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20"/>
  <workbookPr defaultThemeVersion="124226"/>
  <mc:AlternateContent xmlns:mc="http://schemas.openxmlformats.org/markup-compatibility/2006">
    <mc:Choice Requires="x15">
      <x15ac:absPath xmlns:x15ac="http://schemas.microsoft.com/office/spreadsheetml/2010/11/ac" url="/Volumes/4GB-NAS-RAID/WWW/"/>
    </mc:Choice>
  </mc:AlternateContent>
  <xr:revisionPtr revIDLastSave="0" documentId="13_ncr:1_{48E326A4-9F16-044D-9E13-B4D5DEB9D4DD}" xr6:coauthVersionLast="47" xr6:coauthVersionMax="47" xr10:uidLastSave="{00000000-0000-0000-0000-000000000000}"/>
  <bookViews>
    <workbookView xWindow="1600" yWindow="500" windowWidth="49600" windowHeight="28300" xr2:uid="{00000000-000D-0000-FFFF-FFFF00000000}"/>
  </bookViews>
  <sheets>
    <sheet name="Blad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T3" i="1" l="1"/>
  <c r="BS3" i="1"/>
  <c r="D31" i="1"/>
  <c r="BR3" i="1"/>
  <c r="D36" i="1"/>
  <c r="D14" i="1"/>
  <c r="D9" i="1"/>
  <c r="BQ3" i="1"/>
  <c r="D7" i="1"/>
  <c r="BP3" i="1"/>
  <c r="D5" i="1"/>
  <c r="BO3" i="1"/>
  <c r="D60" i="1"/>
  <c r="D10" i="1"/>
  <c r="BN3" i="1"/>
  <c r="BM3" i="1" l="1"/>
  <c r="BL3" i="1" l="1"/>
  <c r="BK3" i="1"/>
  <c r="D30" i="1" l="1"/>
  <c r="D29" i="1"/>
  <c r="BJ3" i="1"/>
  <c r="D22" i="1" l="1"/>
  <c r="BH3" i="1" l="1"/>
  <c r="BI3" i="1" l="1"/>
  <c r="BG3" i="1" l="1"/>
  <c r="BF3" i="1"/>
  <c r="BE3" i="1"/>
  <c r="BD3" i="1" l="1"/>
  <c r="D48" i="1"/>
  <c r="BB3" i="1" l="1"/>
  <c r="BC3" i="1" l="1"/>
  <c r="BA3" i="1" l="1"/>
  <c r="AZ3" i="1" l="1"/>
  <c r="D55" i="1" l="1"/>
  <c r="D34" i="1"/>
  <c r="D35" i="1"/>
  <c r="L3" i="1"/>
  <c r="D4" i="1" l="1"/>
  <c r="D6" i="1"/>
  <c r="D8" i="1"/>
  <c r="D11" i="1"/>
  <c r="D12" i="1"/>
  <c r="D13" i="1"/>
  <c r="D15" i="1"/>
  <c r="D16" i="1"/>
  <c r="D17" i="1"/>
  <c r="D18" i="1"/>
  <c r="D19" i="1"/>
  <c r="D20" i="1"/>
  <c r="D21" i="1"/>
  <c r="D23" i="1"/>
  <c r="D24" i="1"/>
  <c r="D25" i="1"/>
  <c r="D26" i="1"/>
  <c r="D27" i="1"/>
  <c r="D28" i="1"/>
  <c r="D32" i="1"/>
  <c r="D33" i="1"/>
  <c r="D37" i="1"/>
  <c r="D38" i="1"/>
  <c r="D39" i="1"/>
  <c r="D40" i="1"/>
  <c r="D41" i="1"/>
  <c r="D42" i="1"/>
  <c r="D43" i="1"/>
  <c r="D44" i="1"/>
  <c r="D45" i="1"/>
  <c r="D46" i="1"/>
  <c r="D47" i="1"/>
  <c r="D49" i="1"/>
  <c r="D50" i="1"/>
  <c r="D51" i="1"/>
  <c r="D52" i="1"/>
  <c r="D53" i="1"/>
  <c r="D54" i="1"/>
  <c r="D56" i="1"/>
  <c r="D57" i="1"/>
  <c r="D58" i="1"/>
  <c r="D59" i="1"/>
  <c r="D61" i="1"/>
  <c r="E3" i="1"/>
  <c r="F3" i="1"/>
  <c r="G3" i="1"/>
  <c r="H3" i="1"/>
  <c r="I3" i="1"/>
  <c r="J3" i="1"/>
  <c r="K3" i="1"/>
  <c r="M3" i="1"/>
  <c r="N3" i="1"/>
  <c r="O3" i="1"/>
  <c r="P3" i="1"/>
  <c r="Q3" i="1"/>
  <c r="R3" i="1"/>
  <c r="S3" i="1"/>
  <c r="T3" i="1"/>
  <c r="U3" i="1"/>
  <c r="V3" i="1"/>
  <c r="W3" i="1"/>
  <c r="X3" i="1"/>
  <c r="Y3" i="1"/>
  <c r="Z3" i="1"/>
  <c r="AA3" i="1"/>
  <c r="AB3" i="1"/>
  <c r="AC3" i="1"/>
  <c r="AD3" i="1"/>
  <c r="AE3" i="1"/>
  <c r="AF3" i="1"/>
  <c r="AG3" i="1"/>
  <c r="AH3" i="1"/>
  <c r="AI3" i="1"/>
  <c r="AJ3" i="1"/>
  <c r="AK3" i="1"/>
  <c r="AL3" i="1"/>
  <c r="AM3" i="1"/>
  <c r="AN3" i="1"/>
  <c r="AO3" i="1"/>
  <c r="AP3" i="1"/>
  <c r="AQ3" i="1"/>
  <c r="AR3" i="1"/>
  <c r="AS3" i="1"/>
  <c r="AT3" i="1"/>
  <c r="AU3" i="1"/>
  <c r="AV3" i="1"/>
  <c r="AW3" i="1"/>
  <c r="AX3" i="1"/>
  <c r="AY3" i="1"/>
  <c r="BU3" i="1"/>
  <c r="D3" i="1" l="1"/>
</calcChain>
</file>

<file path=xl/sharedStrings.xml><?xml version="1.0" encoding="utf-8"?>
<sst xmlns="http://schemas.openxmlformats.org/spreadsheetml/2006/main" count="147" uniqueCount="144">
  <si>
    <t>Airbus</t>
  </si>
  <si>
    <t>A330-200</t>
  </si>
  <si>
    <t>A330-300</t>
  </si>
  <si>
    <t>Boeing</t>
  </si>
  <si>
    <t>737-300</t>
  </si>
  <si>
    <t>737-400</t>
  </si>
  <si>
    <t>737-500</t>
  </si>
  <si>
    <t>737-600</t>
  </si>
  <si>
    <t>737-700</t>
  </si>
  <si>
    <t>737-800</t>
  </si>
  <si>
    <t>747-200</t>
  </si>
  <si>
    <t>Embraer</t>
  </si>
  <si>
    <t>Fokker</t>
  </si>
  <si>
    <t>Saab</t>
  </si>
  <si>
    <t>Martinair</t>
  </si>
  <si>
    <t>SAS</t>
  </si>
  <si>
    <t>Icelandair</t>
  </si>
  <si>
    <t>757-200</t>
  </si>
  <si>
    <t>LTU</t>
  </si>
  <si>
    <t>A321-200</t>
  </si>
  <si>
    <t>A320-200</t>
  </si>
  <si>
    <t>LOT</t>
  </si>
  <si>
    <t>Blue 1</t>
  </si>
  <si>
    <t>Ryanair</t>
  </si>
  <si>
    <t>Icelandexpress</t>
  </si>
  <si>
    <t>Flugfelag Islands</t>
  </si>
  <si>
    <t>Easyjet</t>
  </si>
  <si>
    <t>A319-100</t>
  </si>
  <si>
    <t>Air Berlin</t>
  </si>
  <si>
    <t>Swiss</t>
  </si>
  <si>
    <t>Lauda</t>
  </si>
  <si>
    <t>Turkish Airlines</t>
  </si>
  <si>
    <t>MNG</t>
  </si>
  <si>
    <t>Iberia</t>
  </si>
  <si>
    <t>CRJ 200</t>
  </si>
  <si>
    <t>Bombardier</t>
  </si>
  <si>
    <t>Dash 8 - 300</t>
  </si>
  <si>
    <t>KLM</t>
  </si>
  <si>
    <t>Spanair</t>
  </si>
  <si>
    <t>747-400 (combi)</t>
  </si>
  <si>
    <t>777-200 (ER)</t>
  </si>
  <si>
    <t>China Southern</t>
  </si>
  <si>
    <t>Eurowings</t>
  </si>
  <si>
    <t>Canadair Regional Jet</t>
  </si>
  <si>
    <t>Lufthansa Regional</t>
  </si>
  <si>
    <t>A340-300</t>
  </si>
  <si>
    <t>China Eastern</t>
  </si>
  <si>
    <t>Air China</t>
  </si>
  <si>
    <t>Raytheon Beech</t>
  </si>
  <si>
    <t>Citation Excel</t>
  </si>
  <si>
    <t>Cessna</t>
  </si>
  <si>
    <t>Northwest Airlines</t>
  </si>
  <si>
    <t>American Airlines</t>
  </si>
  <si>
    <t>CRJ 701 (ER)</t>
  </si>
  <si>
    <t>McDonnell Douglas</t>
  </si>
  <si>
    <t>MD 81</t>
  </si>
  <si>
    <t>MD 82</t>
  </si>
  <si>
    <t>MD 83</t>
  </si>
  <si>
    <t>MD 87</t>
  </si>
  <si>
    <t>MD 11</t>
  </si>
  <si>
    <t>Lufthansa</t>
  </si>
  <si>
    <t>RJ85</t>
  </si>
  <si>
    <t>Austrian Arrows</t>
  </si>
  <si>
    <t>Malev</t>
  </si>
  <si>
    <t>Norwegian</t>
  </si>
  <si>
    <t>Alitalia</t>
  </si>
  <si>
    <t>Air One</t>
  </si>
  <si>
    <t>CRJ 900</t>
  </si>
  <si>
    <t>Finnair</t>
  </si>
  <si>
    <t>Finncomm</t>
  </si>
  <si>
    <t>ATR</t>
  </si>
  <si>
    <t>Estonian Air</t>
  </si>
  <si>
    <t>Delta Airlines</t>
  </si>
  <si>
    <t>Aeroflot</t>
  </si>
  <si>
    <t>767-300</t>
  </si>
  <si>
    <t>ERJ 190</t>
  </si>
  <si>
    <t>Lufttransport</t>
  </si>
  <si>
    <t>Wideroe</t>
  </si>
  <si>
    <t>Dash 8 - 100</t>
  </si>
  <si>
    <t>ERJ 170</t>
  </si>
  <si>
    <t>Singapore Airlines</t>
  </si>
  <si>
    <t>777-300 (ER)</t>
  </si>
  <si>
    <t>Air France</t>
  </si>
  <si>
    <t>Korean Air</t>
  </si>
  <si>
    <t>Juneyao Airlines</t>
  </si>
  <si>
    <t>Vietnam Airlines</t>
  </si>
  <si>
    <t>China Airlines</t>
  </si>
  <si>
    <t>Swift Air</t>
  </si>
  <si>
    <t>Wow Air</t>
  </si>
  <si>
    <t>A380-800</t>
  </si>
  <si>
    <t>TOTAAL</t>
  </si>
  <si>
    <t>ERJ 145 (ER/LR/LI)</t>
  </si>
  <si>
    <t>Vliegtuigbouwer</t>
  </si>
  <si>
    <t>Vliegtuigtype</t>
  </si>
  <si>
    <t>Dash 8 - 400</t>
  </si>
  <si>
    <t>ERJ 175</t>
  </si>
  <si>
    <t>FlyBE</t>
  </si>
  <si>
    <t>Jet2.com</t>
  </si>
  <si>
    <t>Agusta (helicopter)</t>
  </si>
  <si>
    <t>Marvin (company)</t>
  </si>
  <si>
    <t>Aer Lingus</t>
  </si>
  <si>
    <t>Fokker 50</t>
  </si>
  <si>
    <t>Fokker 70</t>
  </si>
  <si>
    <t>Fokker 100</t>
  </si>
  <si>
    <t>Saab 340-A</t>
  </si>
  <si>
    <t>Saab 340-B (/Plus)</t>
  </si>
  <si>
    <t>Saab 2000</t>
  </si>
  <si>
    <t>Beechcraft 1900C</t>
  </si>
  <si>
    <t>Beechcraft 1900D</t>
  </si>
  <si>
    <t>Agusta AB139</t>
  </si>
  <si>
    <t>Cityjet</t>
  </si>
  <si>
    <t>1:400 schaalmodel</t>
  </si>
  <si>
    <t>Wizz Air</t>
  </si>
  <si>
    <t>Eastern Airways</t>
  </si>
  <si>
    <t>Jetstream 41</t>
  </si>
  <si>
    <t>BAe</t>
  </si>
  <si>
    <t>Cathay Pacific</t>
  </si>
  <si>
    <t>Dragonair</t>
  </si>
  <si>
    <t>Donghai Airlines</t>
  </si>
  <si>
    <t>Transavia</t>
  </si>
  <si>
    <t>Shenzhen Airlines</t>
  </si>
  <si>
    <t>737-900</t>
  </si>
  <si>
    <t>Xiamen Air</t>
  </si>
  <si>
    <t>BMI Regional</t>
  </si>
  <si>
    <t>Hainan Airlines</t>
  </si>
  <si>
    <t>787-8</t>
  </si>
  <si>
    <t>787-9</t>
  </si>
  <si>
    <t>Orange2fly</t>
  </si>
  <si>
    <t>Uzbekistan Airways</t>
  </si>
  <si>
    <t>ATR 72-200</t>
  </si>
  <si>
    <t>ATR 72-600</t>
  </si>
  <si>
    <t>Air Serbia</t>
  </si>
  <si>
    <t>A220-300</t>
  </si>
  <si>
    <t>Air Baltic</t>
  </si>
  <si>
    <t>EgyptAir</t>
  </si>
  <si>
    <t>A320-200neo</t>
  </si>
  <si>
    <t>A321-200neo</t>
  </si>
  <si>
    <t>A321-200NX</t>
  </si>
  <si>
    <t>A350-900</t>
  </si>
  <si>
    <t>ERJ 195-E2</t>
  </si>
  <si>
    <t>Avianca</t>
  </si>
  <si>
    <t>787-10</t>
  </si>
  <si>
    <t>Global X</t>
  </si>
  <si>
    <t>Sunwing Airlines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</si>
</sst>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left" textRotation="90"/>
    </xf>
    <xf numFmtId="0" fontId="2" fillId="3" borderId="1" xfId="0" applyFont="1" applyFill="1" applyBorder="1" applyAlignment="1">
      <alignment horizontal="center" textRotation="90"/>
    </xf>
    <xf numFmtId="0" fontId="1" fillId="0" borderId="1" xfId="0" applyFont="1" applyBorder="1" applyAlignment="1">
      <alignment horizontal="center" textRotation="90"/>
    </xf>
    <xf numFmtId="0" fontId="1" fillId="0" borderId="0" xfId="0" applyFont="1" applyAlignment="1">
      <alignment textRotation="90"/>
    </xf>
    <xf numFmtId="0" fontId="1" fillId="0" borderId="0" xfId="0" applyFont="1"/>
    <xf numFmtId="0" fontId="1" fillId="3" borderId="1" xfId="0" applyFont="1" applyFill="1" applyBorder="1"/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textRotation="90"/>
    </xf>
    <xf numFmtId="0" fontId="0" fillId="2" borderId="1" xfId="0" applyFill="1" applyBorder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Blad1!$C$3</c:f>
              <c:strCache>
                <c:ptCount val="1"/>
                <c:pt idx="0">
                  <c:v>TOTAAL</c:v>
                </c:pt>
              </c:strCache>
            </c:strRef>
          </c:tx>
          <c:invertIfNegative val="0"/>
          <c:cat>
            <c:strRef>
              <c:f>Blad1!$E$2:$BU$2</c:f>
              <c:strCache>
                <c:ptCount val="69"/>
                <c:pt idx="0">
                  <c:v>Martinair</c:v>
                </c:pt>
                <c:pt idx="1">
                  <c:v>SAS</c:v>
                </c:pt>
                <c:pt idx="2">
                  <c:v>Icelandair</c:v>
                </c:pt>
                <c:pt idx="3">
                  <c:v>LTU</c:v>
                </c:pt>
                <c:pt idx="4">
                  <c:v>LOT</c:v>
                </c:pt>
                <c:pt idx="5">
                  <c:v>Blue 1</c:v>
                </c:pt>
                <c:pt idx="6">
                  <c:v>Ryanair</c:v>
                </c:pt>
                <c:pt idx="7">
                  <c:v>FlyBE</c:v>
                </c:pt>
                <c:pt idx="8">
                  <c:v>Icelandexpress</c:v>
                </c:pt>
                <c:pt idx="9">
                  <c:v>Flugfelag Islands</c:v>
                </c:pt>
                <c:pt idx="10">
                  <c:v>Easyjet</c:v>
                </c:pt>
                <c:pt idx="11">
                  <c:v>Air Berlin</c:v>
                </c:pt>
                <c:pt idx="12">
                  <c:v>Swiss</c:v>
                </c:pt>
                <c:pt idx="13">
                  <c:v>Lauda</c:v>
                </c:pt>
                <c:pt idx="14">
                  <c:v>Turkish Airlines</c:v>
                </c:pt>
                <c:pt idx="15">
                  <c:v>MNG</c:v>
                </c:pt>
                <c:pt idx="16">
                  <c:v>Iberia</c:v>
                </c:pt>
                <c:pt idx="17">
                  <c:v>KLM</c:v>
                </c:pt>
                <c:pt idx="18">
                  <c:v>Spanair</c:v>
                </c:pt>
                <c:pt idx="19">
                  <c:v>China Southern</c:v>
                </c:pt>
                <c:pt idx="20">
                  <c:v>Eurowings</c:v>
                </c:pt>
                <c:pt idx="21">
                  <c:v>Lufthansa</c:v>
                </c:pt>
                <c:pt idx="22">
                  <c:v>Lufthansa Regional</c:v>
                </c:pt>
                <c:pt idx="23">
                  <c:v>China Eastern</c:v>
                </c:pt>
                <c:pt idx="24">
                  <c:v>Air China</c:v>
                </c:pt>
                <c:pt idx="25">
                  <c:v>Marvin (company)</c:v>
                </c:pt>
                <c:pt idx="26">
                  <c:v>Northwest Airlines</c:v>
                </c:pt>
                <c:pt idx="27">
                  <c:v>American Airlines</c:v>
                </c:pt>
                <c:pt idx="28">
                  <c:v>Austrian Arrows</c:v>
                </c:pt>
                <c:pt idx="29">
                  <c:v>Malev</c:v>
                </c:pt>
                <c:pt idx="30">
                  <c:v>Norwegian</c:v>
                </c:pt>
                <c:pt idx="31">
                  <c:v>Alitalia</c:v>
                </c:pt>
                <c:pt idx="32">
                  <c:v>Air One</c:v>
                </c:pt>
                <c:pt idx="33">
                  <c:v>Finnair</c:v>
                </c:pt>
                <c:pt idx="34">
                  <c:v>Finncomm</c:v>
                </c:pt>
                <c:pt idx="35">
                  <c:v>Estonian Air</c:v>
                </c:pt>
                <c:pt idx="36">
                  <c:v>Delta Airlines</c:v>
                </c:pt>
                <c:pt idx="37">
                  <c:v>Aeroflot</c:v>
                </c:pt>
                <c:pt idx="38">
                  <c:v>Lufttransport</c:v>
                </c:pt>
                <c:pt idx="39">
                  <c:v>Wideroe</c:v>
                </c:pt>
                <c:pt idx="40">
                  <c:v>Singapore Airlines</c:v>
                </c:pt>
                <c:pt idx="41">
                  <c:v>Air France</c:v>
                </c:pt>
                <c:pt idx="42">
                  <c:v>Korean Air</c:v>
                </c:pt>
                <c:pt idx="43">
                  <c:v>Juneyao Airlines</c:v>
                </c:pt>
                <c:pt idx="44">
                  <c:v>Vietnam Airlines</c:v>
                </c:pt>
                <c:pt idx="45">
                  <c:v>China Airlines</c:v>
                </c:pt>
                <c:pt idx="46">
                  <c:v>Swift Air</c:v>
                </c:pt>
                <c:pt idx="47">
                  <c:v>Jet2.com</c:v>
                </c:pt>
                <c:pt idx="48">
                  <c:v>Aer Lingus</c:v>
                </c:pt>
                <c:pt idx="49">
                  <c:v>Wizz Air</c:v>
                </c:pt>
                <c:pt idx="50">
                  <c:v>Wow Air</c:v>
                </c:pt>
                <c:pt idx="51">
                  <c:v>Eastern Airways</c:v>
                </c:pt>
                <c:pt idx="52">
                  <c:v>Cathay Pacific</c:v>
                </c:pt>
                <c:pt idx="53">
                  <c:v>Dragonair</c:v>
                </c:pt>
                <c:pt idx="54">
                  <c:v>Donghai Airlines</c:v>
                </c:pt>
                <c:pt idx="55">
                  <c:v>Shenzhen Airlines</c:v>
                </c:pt>
                <c:pt idx="56">
                  <c:v>Transavia</c:v>
                </c:pt>
                <c:pt idx="57">
                  <c:v>Xiamen Air</c:v>
                </c:pt>
                <c:pt idx="58">
                  <c:v>BMI Regional</c:v>
                </c:pt>
                <c:pt idx="59">
                  <c:v>Hainan Airlines</c:v>
                </c:pt>
                <c:pt idx="60">
                  <c:v>Orange2fly</c:v>
                </c:pt>
                <c:pt idx="61">
                  <c:v>Uzbekistan Airways</c:v>
                </c:pt>
                <c:pt idx="62">
                  <c:v>Air Serbia</c:v>
                </c:pt>
                <c:pt idx="63">
                  <c:v>Air Baltic</c:v>
                </c:pt>
                <c:pt idx="64">
                  <c:v>EgyptAir</c:v>
                </c:pt>
                <c:pt idx="65">
                  <c:v>Avianca</c:v>
                </c:pt>
                <c:pt idx="66">
                  <c:v>Sunwing Airlines</c:v>
                </c:pt>
                <c:pt idx="67">
                  <c:v>Global X</c:v>
                </c:pt>
                <c:pt idx="68">
                  <c:v>Cityjet</c:v>
                </c:pt>
              </c:strCache>
            </c:strRef>
          </c:cat>
          <c:val>
            <c:numRef>
              <c:f>Blad1!$E$3:$BU$3</c:f>
              <c:numCache>
                <c:formatCode>General</c:formatCode>
                <c:ptCount val="69"/>
                <c:pt idx="0">
                  <c:v>2</c:v>
                </c:pt>
                <c:pt idx="1">
                  <c:v>13</c:v>
                </c:pt>
                <c:pt idx="2">
                  <c:v>8</c:v>
                </c:pt>
                <c:pt idx="3">
                  <c:v>4</c:v>
                </c:pt>
                <c:pt idx="4">
                  <c:v>4</c:v>
                </c:pt>
                <c:pt idx="5">
                  <c:v>2</c:v>
                </c:pt>
                <c:pt idx="6">
                  <c:v>11</c:v>
                </c:pt>
                <c:pt idx="7">
                  <c:v>25</c:v>
                </c:pt>
                <c:pt idx="8">
                  <c:v>2</c:v>
                </c:pt>
                <c:pt idx="9">
                  <c:v>1</c:v>
                </c:pt>
                <c:pt idx="10">
                  <c:v>25</c:v>
                </c:pt>
                <c:pt idx="11">
                  <c:v>6</c:v>
                </c:pt>
                <c:pt idx="12">
                  <c:v>6</c:v>
                </c:pt>
                <c:pt idx="13">
                  <c:v>1</c:v>
                </c:pt>
                <c:pt idx="14">
                  <c:v>9</c:v>
                </c:pt>
                <c:pt idx="15">
                  <c:v>1</c:v>
                </c:pt>
                <c:pt idx="16">
                  <c:v>4</c:v>
                </c:pt>
                <c:pt idx="17">
                  <c:v>77</c:v>
                </c:pt>
                <c:pt idx="18">
                  <c:v>2</c:v>
                </c:pt>
                <c:pt idx="19">
                  <c:v>38</c:v>
                </c:pt>
                <c:pt idx="20">
                  <c:v>11</c:v>
                </c:pt>
                <c:pt idx="21">
                  <c:v>6</c:v>
                </c:pt>
                <c:pt idx="22">
                  <c:v>4</c:v>
                </c:pt>
                <c:pt idx="23">
                  <c:v>10</c:v>
                </c:pt>
                <c:pt idx="24">
                  <c:v>2</c:v>
                </c:pt>
                <c:pt idx="25">
                  <c:v>8</c:v>
                </c:pt>
                <c:pt idx="26">
                  <c:v>5</c:v>
                </c:pt>
                <c:pt idx="27">
                  <c:v>4</c:v>
                </c:pt>
                <c:pt idx="28">
                  <c:v>3</c:v>
                </c:pt>
                <c:pt idx="29">
                  <c:v>4</c:v>
                </c:pt>
                <c:pt idx="30">
                  <c:v>4</c:v>
                </c:pt>
                <c:pt idx="31">
                  <c:v>3</c:v>
                </c:pt>
                <c:pt idx="32">
                  <c:v>3</c:v>
                </c:pt>
                <c:pt idx="33">
                  <c:v>4</c:v>
                </c:pt>
                <c:pt idx="34">
                  <c:v>2</c:v>
                </c:pt>
                <c:pt idx="35">
                  <c:v>4</c:v>
                </c:pt>
                <c:pt idx="36">
                  <c:v>6</c:v>
                </c:pt>
                <c:pt idx="37">
                  <c:v>4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6</c:v>
                </c:pt>
                <c:pt idx="42">
                  <c:v>1</c:v>
                </c:pt>
                <c:pt idx="43">
                  <c:v>1</c:v>
                </c:pt>
                <c:pt idx="44">
                  <c:v>2</c:v>
                </c:pt>
                <c:pt idx="45">
                  <c:v>1</c:v>
                </c:pt>
                <c:pt idx="46">
                  <c:v>1</c:v>
                </c:pt>
                <c:pt idx="47">
                  <c:v>2</c:v>
                </c:pt>
                <c:pt idx="48">
                  <c:v>1</c:v>
                </c:pt>
                <c:pt idx="49">
                  <c:v>2</c:v>
                </c:pt>
                <c:pt idx="50">
                  <c:v>1</c:v>
                </c:pt>
                <c:pt idx="51">
                  <c:v>1</c:v>
                </c:pt>
                <c:pt idx="52">
                  <c:v>2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10</c:v>
                </c:pt>
                <c:pt idx="57">
                  <c:v>1</c:v>
                </c:pt>
                <c:pt idx="58">
                  <c:v>2</c:v>
                </c:pt>
                <c:pt idx="59">
                  <c:v>3</c:v>
                </c:pt>
                <c:pt idx="60">
                  <c:v>1</c:v>
                </c:pt>
                <c:pt idx="61">
                  <c:v>3</c:v>
                </c:pt>
                <c:pt idx="62">
                  <c:v>4</c:v>
                </c:pt>
                <c:pt idx="63">
                  <c:v>1</c:v>
                </c:pt>
                <c:pt idx="64">
                  <c:v>2</c:v>
                </c:pt>
                <c:pt idx="65">
                  <c:v>6</c:v>
                </c:pt>
                <c:pt idx="66">
                  <c:v>1</c:v>
                </c:pt>
                <c:pt idx="67">
                  <c:v>1</c:v>
                </c:pt>
                <c:pt idx="6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38-4088-94DB-48BCCD4C98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688384"/>
        <c:axId val="204694272"/>
      </c:barChart>
      <c:catAx>
        <c:axId val="2046883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04694272"/>
        <c:crosses val="autoZero"/>
        <c:auto val="1"/>
        <c:lblAlgn val="ctr"/>
        <c:lblOffset val="100"/>
        <c:noMultiLvlLbl val="0"/>
      </c:catAx>
      <c:valAx>
        <c:axId val="20469427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20468838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Blad1!$D$2</c:f>
              <c:strCache>
                <c:ptCount val="1"/>
                <c:pt idx="0">
                  <c:v>TOTAAL</c:v>
                </c:pt>
              </c:strCache>
            </c:strRef>
          </c:tx>
          <c:invertIfNegative val="0"/>
          <c:cat>
            <c:strRef>
              <c:f>Blad1!$C$4:$C$61</c:f>
              <c:strCache>
                <c:ptCount val="58"/>
                <c:pt idx="0">
                  <c:v>A319-100</c:v>
                </c:pt>
                <c:pt idx="1">
                  <c:v>A220-300</c:v>
                </c:pt>
                <c:pt idx="2">
                  <c:v>A320-200</c:v>
                </c:pt>
                <c:pt idx="3">
                  <c:v>A320-200neo</c:v>
                </c:pt>
                <c:pt idx="4">
                  <c:v>A321-200</c:v>
                </c:pt>
                <c:pt idx="5">
                  <c:v>A321-200neo</c:v>
                </c:pt>
                <c:pt idx="6">
                  <c:v>A321-200NX</c:v>
                </c:pt>
                <c:pt idx="7">
                  <c:v>A330-200</c:v>
                </c:pt>
                <c:pt idx="8">
                  <c:v>A330-300</c:v>
                </c:pt>
                <c:pt idx="9">
                  <c:v>A340-300</c:v>
                </c:pt>
                <c:pt idx="10">
                  <c:v>A350-900</c:v>
                </c:pt>
                <c:pt idx="11">
                  <c:v>A380-800</c:v>
                </c:pt>
                <c:pt idx="12">
                  <c:v>737-300</c:v>
                </c:pt>
                <c:pt idx="13">
                  <c:v>737-400</c:v>
                </c:pt>
                <c:pt idx="14">
                  <c:v>737-500</c:v>
                </c:pt>
                <c:pt idx="15">
                  <c:v>737-600</c:v>
                </c:pt>
                <c:pt idx="16">
                  <c:v>737-700</c:v>
                </c:pt>
                <c:pt idx="17">
                  <c:v>737-800</c:v>
                </c:pt>
                <c:pt idx="18">
                  <c:v>737-900</c:v>
                </c:pt>
                <c:pt idx="19">
                  <c:v>747-200</c:v>
                </c:pt>
                <c:pt idx="20">
                  <c:v>747-400 (combi)</c:v>
                </c:pt>
                <c:pt idx="21">
                  <c:v>757-200</c:v>
                </c:pt>
                <c:pt idx="22">
                  <c:v>767-300</c:v>
                </c:pt>
                <c:pt idx="23">
                  <c:v>777-200 (ER)</c:v>
                </c:pt>
                <c:pt idx="24">
                  <c:v>777-300 (ER)</c:v>
                </c:pt>
                <c:pt idx="25">
                  <c:v>787-8</c:v>
                </c:pt>
                <c:pt idx="26">
                  <c:v>787-9</c:v>
                </c:pt>
                <c:pt idx="27">
                  <c:v>787-10</c:v>
                </c:pt>
                <c:pt idx="28">
                  <c:v>ERJ 145 (ER/LR/LI)</c:v>
                </c:pt>
                <c:pt idx="29">
                  <c:v>ERJ 170</c:v>
                </c:pt>
                <c:pt idx="30">
                  <c:v>ERJ 175</c:v>
                </c:pt>
                <c:pt idx="31">
                  <c:v>ERJ 190</c:v>
                </c:pt>
                <c:pt idx="32">
                  <c:v>ERJ 195-E2</c:v>
                </c:pt>
                <c:pt idx="33">
                  <c:v>Fokker 50</c:v>
                </c:pt>
                <c:pt idx="34">
                  <c:v>Fokker 70</c:v>
                </c:pt>
                <c:pt idx="35">
                  <c:v>Fokker 100</c:v>
                </c:pt>
                <c:pt idx="36">
                  <c:v>Saab 340-A</c:v>
                </c:pt>
                <c:pt idx="37">
                  <c:v>Saab 340-B (/Plus)</c:v>
                </c:pt>
                <c:pt idx="38">
                  <c:v>Saab 2000</c:v>
                </c:pt>
                <c:pt idx="39">
                  <c:v>MD 81</c:v>
                </c:pt>
                <c:pt idx="40">
                  <c:v>MD 82</c:v>
                </c:pt>
                <c:pt idx="41">
                  <c:v>MD 83</c:v>
                </c:pt>
                <c:pt idx="42">
                  <c:v>MD 87</c:v>
                </c:pt>
                <c:pt idx="43">
                  <c:v>MD 11</c:v>
                </c:pt>
                <c:pt idx="44">
                  <c:v>Jetstream 41</c:v>
                </c:pt>
                <c:pt idx="45">
                  <c:v>RJ85</c:v>
                </c:pt>
                <c:pt idx="46">
                  <c:v>CRJ 200</c:v>
                </c:pt>
                <c:pt idx="47">
                  <c:v>CRJ 701 (ER)</c:v>
                </c:pt>
                <c:pt idx="48">
                  <c:v>CRJ 900</c:v>
                </c:pt>
                <c:pt idx="49">
                  <c:v>Dash 8 - 100</c:v>
                </c:pt>
                <c:pt idx="50">
                  <c:v>Dash 8 - 300</c:v>
                </c:pt>
                <c:pt idx="51">
                  <c:v>Dash 8 - 400</c:v>
                </c:pt>
                <c:pt idx="52">
                  <c:v>Beechcraft 1900C</c:v>
                </c:pt>
                <c:pt idx="53">
                  <c:v>Beechcraft 1900D</c:v>
                </c:pt>
                <c:pt idx="54">
                  <c:v>Citation Excel</c:v>
                </c:pt>
                <c:pt idx="55">
                  <c:v>ATR 72-200</c:v>
                </c:pt>
                <c:pt idx="56">
                  <c:v>ATR 72-600</c:v>
                </c:pt>
                <c:pt idx="57">
                  <c:v>Agusta AB139</c:v>
                </c:pt>
              </c:strCache>
            </c:strRef>
          </c:cat>
          <c:val>
            <c:numRef>
              <c:f>Blad1!$D$4:$D$61</c:f>
              <c:numCache>
                <c:formatCode>General</c:formatCode>
                <c:ptCount val="58"/>
                <c:pt idx="0">
                  <c:v>35</c:v>
                </c:pt>
                <c:pt idx="1">
                  <c:v>1</c:v>
                </c:pt>
                <c:pt idx="2">
                  <c:v>42</c:v>
                </c:pt>
                <c:pt idx="3">
                  <c:v>3</c:v>
                </c:pt>
                <c:pt idx="4">
                  <c:v>21</c:v>
                </c:pt>
                <c:pt idx="5">
                  <c:v>1</c:v>
                </c:pt>
                <c:pt idx="6">
                  <c:v>2</c:v>
                </c:pt>
                <c:pt idx="7">
                  <c:v>13</c:v>
                </c:pt>
                <c:pt idx="8">
                  <c:v>13</c:v>
                </c:pt>
                <c:pt idx="9">
                  <c:v>3</c:v>
                </c:pt>
                <c:pt idx="10">
                  <c:v>6</c:v>
                </c:pt>
                <c:pt idx="11">
                  <c:v>1</c:v>
                </c:pt>
                <c:pt idx="12">
                  <c:v>9</c:v>
                </c:pt>
                <c:pt idx="13">
                  <c:v>2</c:v>
                </c:pt>
                <c:pt idx="14">
                  <c:v>1</c:v>
                </c:pt>
                <c:pt idx="15">
                  <c:v>3</c:v>
                </c:pt>
                <c:pt idx="16">
                  <c:v>20</c:v>
                </c:pt>
                <c:pt idx="17">
                  <c:v>44</c:v>
                </c:pt>
                <c:pt idx="18">
                  <c:v>1</c:v>
                </c:pt>
                <c:pt idx="19">
                  <c:v>2</c:v>
                </c:pt>
                <c:pt idx="20">
                  <c:v>10</c:v>
                </c:pt>
                <c:pt idx="21">
                  <c:v>8</c:v>
                </c:pt>
                <c:pt idx="22">
                  <c:v>2</c:v>
                </c:pt>
                <c:pt idx="23">
                  <c:v>16</c:v>
                </c:pt>
                <c:pt idx="24">
                  <c:v>8</c:v>
                </c:pt>
                <c:pt idx="25">
                  <c:v>4</c:v>
                </c:pt>
                <c:pt idx="26">
                  <c:v>4</c:v>
                </c:pt>
                <c:pt idx="27">
                  <c:v>3</c:v>
                </c:pt>
                <c:pt idx="28">
                  <c:v>7</c:v>
                </c:pt>
                <c:pt idx="29">
                  <c:v>2</c:v>
                </c:pt>
                <c:pt idx="30">
                  <c:v>15</c:v>
                </c:pt>
                <c:pt idx="31">
                  <c:v>16</c:v>
                </c:pt>
                <c:pt idx="32">
                  <c:v>3</c:v>
                </c:pt>
                <c:pt idx="33">
                  <c:v>2</c:v>
                </c:pt>
                <c:pt idx="34">
                  <c:v>6</c:v>
                </c:pt>
                <c:pt idx="35">
                  <c:v>2</c:v>
                </c:pt>
                <c:pt idx="36">
                  <c:v>2</c:v>
                </c:pt>
                <c:pt idx="37">
                  <c:v>1</c:v>
                </c:pt>
                <c:pt idx="38">
                  <c:v>2</c:v>
                </c:pt>
                <c:pt idx="39">
                  <c:v>2</c:v>
                </c:pt>
                <c:pt idx="40">
                  <c:v>2</c:v>
                </c:pt>
                <c:pt idx="41">
                  <c:v>3</c:v>
                </c:pt>
                <c:pt idx="42">
                  <c:v>4</c:v>
                </c:pt>
                <c:pt idx="43">
                  <c:v>2</c:v>
                </c:pt>
                <c:pt idx="44">
                  <c:v>1</c:v>
                </c:pt>
                <c:pt idx="45">
                  <c:v>8</c:v>
                </c:pt>
                <c:pt idx="46">
                  <c:v>5</c:v>
                </c:pt>
                <c:pt idx="47">
                  <c:v>2</c:v>
                </c:pt>
                <c:pt idx="48">
                  <c:v>7</c:v>
                </c:pt>
                <c:pt idx="49">
                  <c:v>1</c:v>
                </c:pt>
                <c:pt idx="50">
                  <c:v>1</c:v>
                </c:pt>
                <c:pt idx="51">
                  <c:v>11</c:v>
                </c:pt>
                <c:pt idx="52">
                  <c:v>5</c:v>
                </c:pt>
                <c:pt idx="53">
                  <c:v>1</c:v>
                </c:pt>
                <c:pt idx="54">
                  <c:v>2</c:v>
                </c:pt>
                <c:pt idx="55">
                  <c:v>3</c:v>
                </c:pt>
                <c:pt idx="56">
                  <c:v>1</c:v>
                </c:pt>
                <c:pt idx="57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2F-4F31-B2F7-2FBFEF1F1E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722560"/>
        <c:axId val="204724096"/>
      </c:barChart>
      <c:catAx>
        <c:axId val="204722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04724096"/>
        <c:crosses val="autoZero"/>
        <c:auto val="1"/>
        <c:lblAlgn val="ctr"/>
        <c:lblOffset val="100"/>
        <c:noMultiLvlLbl val="0"/>
      </c:catAx>
      <c:valAx>
        <c:axId val="20472409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20472256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75</xdr:col>
      <xdr:colOff>6350</xdr:colOff>
      <xdr:row>0</xdr:row>
      <xdr:rowOff>182561</xdr:rowOff>
    </xdr:from>
    <xdr:to>
      <xdr:col>93</xdr:col>
      <xdr:colOff>285749</xdr:colOff>
      <xdr:row>17</xdr:row>
      <xdr:rowOff>31749</xdr:rowOff>
    </xdr:to>
    <xdr:graphicFrame macro="">
      <xdr:nvGraphicFramePr>
        <xdr:cNvPr id="3" name="Grafie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75</xdr:col>
      <xdr:colOff>9524</xdr:colOff>
      <xdr:row>18</xdr:row>
      <xdr:rowOff>4761</xdr:rowOff>
    </xdr:from>
    <xdr:to>
      <xdr:col>93</xdr:col>
      <xdr:colOff>292099</xdr:colOff>
      <xdr:row>39</xdr:row>
      <xdr:rowOff>66674</xdr:rowOff>
    </xdr:to>
    <xdr:graphicFrame macro="">
      <xdr:nvGraphicFramePr>
        <xdr:cNvPr id="5" name="Grafiek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BV63"/>
  <sheetViews>
    <sheetView tabSelected="1" workbookViewId="0">
      <selection activeCell="B28" sqref="B28"/>
    </sheetView>
  </sheetViews>
  <sheetFormatPr baseColWidth="10" defaultColWidth="8.6640625" defaultRowHeight="15" x14ac:dyDescent="0.2"/>
  <cols>
    <col min="1" max="1" width="2.5" style="5" customWidth="1"/>
    <col min="2" max="2" width="18.6640625" style="5" bestFit="1" customWidth="1"/>
    <col min="3" max="3" width="16" style="17" bestFit="1" customWidth="1"/>
    <col min="4" max="4" width="3.83203125" style="18" bestFit="1" customWidth="1"/>
    <col min="5" max="61" width="3.33203125" style="18" bestFit="1" customWidth="1"/>
    <col min="62" max="65" width="3.33203125" style="18" customWidth="1"/>
    <col min="66" max="66" width="3.33203125" style="18" bestFit="1" customWidth="1"/>
    <col min="67" max="72" width="3.33203125" style="18" customWidth="1"/>
    <col min="73" max="73" width="3.33203125" style="18" bestFit="1" customWidth="1"/>
    <col min="74" max="16384" width="8.6640625" style="5"/>
  </cols>
  <sheetData>
    <row r="2" spans="2:74" ht="93" x14ac:dyDescent="0.2">
      <c r="B2" s="1" t="s">
        <v>92</v>
      </c>
      <c r="C2" s="1" t="s">
        <v>93</v>
      </c>
      <c r="D2" s="2" t="s">
        <v>90</v>
      </c>
      <c r="E2" s="3" t="s">
        <v>14</v>
      </c>
      <c r="F2" s="3" t="s">
        <v>15</v>
      </c>
      <c r="G2" s="3" t="s">
        <v>16</v>
      </c>
      <c r="H2" s="3" t="s">
        <v>18</v>
      </c>
      <c r="I2" s="3" t="s">
        <v>21</v>
      </c>
      <c r="J2" s="3" t="s">
        <v>22</v>
      </c>
      <c r="K2" s="3" t="s">
        <v>23</v>
      </c>
      <c r="L2" s="3" t="s">
        <v>96</v>
      </c>
      <c r="M2" s="3" t="s">
        <v>24</v>
      </c>
      <c r="N2" s="3" t="s">
        <v>25</v>
      </c>
      <c r="O2" s="3" t="s">
        <v>26</v>
      </c>
      <c r="P2" s="3" t="s">
        <v>28</v>
      </c>
      <c r="Q2" s="3" t="s">
        <v>29</v>
      </c>
      <c r="R2" s="3" t="s">
        <v>30</v>
      </c>
      <c r="S2" s="3" t="s">
        <v>31</v>
      </c>
      <c r="T2" s="3" t="s">
        <v>32</v>
      </c>
      <c r="U2" s="3" t="s">
        <v>33</v>
      </c>
      <c r="V2" s="3" t="s">
        <v>37</v>
      </c>
      <c r="W2" s="3" t="s">
        <v>38</v>
      </c>
      <c r="X2" s="3" t="s">
        <v>41</v>
      </c>
      <c r="Y2" s="3" t="s">
        <v>42</v>
      </c>
      <c r="Z2" s="3" t="s">
        <v>60</v>
      </c>
      <c r="AA2" s="3" t="s">
        <v>44</v>
      </c>
      <c r="AB2" s="3" t="s">
        <v>46</v>
      </c>
      <c r="AC2" s="3" t="s">
        <v>47</v>
      </c>
      <c r="AD2" s="3" t="s">
        <v>99</v>
      </c>
      <c r="AE2" s="3" t="s">
        <v>51</v>
      </c>
      <c r="AF2" s="3" t="s">
        <v>52</v>
      </c>
      <c r="AG2" s="3" t="s">
        <v>62</v>
      </c>
      <c r="AH2" s="3" t="s">
        <v>63</v>
      </c>
      <c r="AI2" s="3" t="s">
        <v>64</v>
      </c>
      <c r="AJ2" s="3" t="s">
        <v>65</v>
      </c>
      <c r="AK2" s="3" t="s">
        <v>66</v>
      </c>
      <c r="AL2" s="3" t="s">
        <v>68</v>
      </c>
      <c r="AM2" s="3" t="s">
        <v>69</v>
      </c>
      <c r="AN2" s="3" t="s">
        <v>71</v>
      </c>
      <c r="AO2" s="3" t="s">
        <v>72</v>
      </c>
      <c r="AP2" s="3" t="s">
        <v>73</v>
      </c>
      <c r="AQ2" s="3" t="s">
        <v>76</v>
      </c>
      <c r="AR2" s="3" t="s">
        <v>77</v>
      </c>
      <c r="AS2" s="3" t="s">
        <v>80</v>
      </c>
      <c r="AT2" s="3" t="s">
        <v>82</v>
      </c>
      <c r="AU2" s="3" t="s">
        <v>83</v>
      </c>
      <c r="AV2" s="3" t="s">
        <v>84</v>
      </c>
      <c r="AW2" s="3" t="s">
        <v>85</v>
      </c>
      <c r="AX2" s="3" t="s">
        <v>86</v>
      </c>
      <c r="AY2" s="3" t="s">
        <v>87</v>
      </c>
      <c r="AZ2" s="3" t="s">
        <v>97</v>
      </c>
      <c r="BA2" s="3" t="s">
        <v>100</v>
      </c>
      <c r="BB2" s="3" t="s">
        <v>112</v>
      </c>
      <c r="BC2" s="3" t="s">
        <v>88</v>
      </c>
      <c r="BD2" s="3" t="s">
        <v>113</v>
      </c>
      <c r="BE2" s="3" t="s">
        <v>116</v>
      </c>
      <c r="BF2" s="3" t="s">
        <v>117</v>
      </c>
      <c r="BG2" s="3" t="s">
        <v>118</v>
      </c>
      <c r="BH2" s="3" t="s">
        <v>120</v>
      </c>
      <c r="BI2" s="3" t="s">
        <v>119</v>
      </c>
      <c r="BJ2" s="20" t="s">
        <v>122</v>
      </c>
      <c r="BK2" s="20" t="s">
        <v>123</v>
      </c>
      <c r="BL2" s="20" t="s">
        <v>124</v>
      </c>
      <c r="BM2" s="20" t="s">
        <v>127</v>
      </c>
      <c r="BN2" s="20" t="s">
        <v>128</v>
      </c>
      <c r="BO2" s="20" t="s">
        <v>131</v>
      </c>
      <c r="BP2" s="20" t="s">
        <v>133</v>
      </c>
      <c r="BQ2" s="20" t="s">
        <v>134</v>
      </c>
      <c r="BR2" s="20" t="s">
        <v>140</v>
      </c>
      <c r="BS2" s="20" t="s">
        <v>143</v>
      </c>
      <c r="BT2" s="20" t="s">
        <v>142</v>
      </c>
      <c r="BU2" s="3" t="s">
        <v>110</v>
      </c>
      <c r="BV2" s="4"/>
    </row>
    <row r="3" spans="2:74" x14ac:dyDescent="0.2">
      <c r="B3" s="6" t="s">
        <v>13</v>
      </c>
      <c r="C3" s="7" t="s">
        <v>90</v>
      </c>
      <c r="D3" s="8">
        <f t="shared" ref="D3:D61" si="0">SUM(E3:BU3)</f>
        <v>398</v>
      </c>
      <c r="E3" s="8">
        <f t="shared" ref="E3:BU3" si="1">SUM(E4:E61)</f>
        <v>2</v>
      </c>
      <c r="F3" s="8">
        <f t="shared" si="1"/>
        <v>13</v>
      </c>
      <c r="G3" s="8">
        <f t="shared" si="1"/>
        <v>8</v>
      </c>
      <c r="H3" s="8">
        <f t="shared" si="1"/>
        <v>4</v>
      </c>
      <c r="I3" s="8">
        <f t="shared" si="1"/>
        <v>4</v>
      </c>
      <c r="J3" s="8">
        <f t="shared" si="1"/>
        <v>2</v>
      </c>
      <c r="K3" s="8">
        <f t="shared" si="1"/>
        <v>11</v>
      </c>
      <c r="L3" s="8">
        <f t="shared" si="1"/>
        <v>25</v>
      </c>
      <c r="M3" s="8">
        <f t="shared" si="1"/>
        <v>2</v>
      </c>
      <c r="N3" s="8">
        <f t="shared" si="1"/>
        <v>1</v>
      </c>
      <c r="O3" s="8">
        <f t="shared" si="1"/>
        <v>25</v>
      </c>
      <c r="P3" s="8">
        <f t="shared" si="1"/>
        <v>6</v>
      </c>
      <c r="Q3" s="8">
        <f t="shared" si="1"/>
        <v>6</v>
      </c>
      <c r="R3" s="8">
        <f t="shared" si="1"/>
        <v>1</v>
      </c>
      <c r="S3" s="8">
        <f t="shared" si="1"/>
        <v>9</v>
      </c>
      <c r="T3" s="8">
        <f t="shared" si="1"/>
        <v>1</v>
      </c>
      <c r="U3" s="8">
        <f t="shared" si="1"/>
        <v>4</v>
      </c>
      <c r="V3" s="8">
        <f t="shared" si="1"/>
        <v>77</v>
      </c>
      <c r="W3" s="8">
        <f t="shared" si="1"/>
        <v>2</v>
      </c>
      <c r="X3" s="8">
        <f t="shared" si="1"/>
        <v>38</v>
      </c>
      <c r="Y3" s="8">
        <f t="shared" si="1"/>
        <v>11</v>
      </c>
      <c r="Z3" s="8">
        <f t="shared" si="1"/>
        <v>6</v>
      </c>
      <c r="AA3" s="8">
        <f t="shared" si="1"/>
        <v>4</v>
      </c>
      <c r="AB3" s="8">
        <f t="shared" si="1"/>
        <v>10</v>
      </c>
      <c r="AC3" s="8">
        <f t="shared" si="1"/>
        <v>2</v>
      </c>
      <c r="AD3" s="8">
        <f t="shared" si="1"/>
        <v>8</v>
      </c>
      <c r="AE3" s="8">
        <f t="shared" si="1"/>
        <v>5</v>
      </c>
      <c r="AF3" s="8">
        <f t="shared" si="1"/>
        <v>4</v>
      </c>
      <c r="AG3" s="8">
        <f t="shared" si="1"/>
        <v>3</v>
      </c>
      <c r="AH3" s="8">
        <f t="shared" si="1"/>
        <v>4</v>
      </c>
      <c r="AI3" s="8">
        <f t="shared" si="1"/>
        <v>4</v>
      </c>
      <c r="AJ3" s="8">
        <f t="shared" si="1"/>
        <v>3</v>
      </c>
      <c r="AK3" s="8">
        <f t="shared" si="1"/>
        <v>3</v>
      </c>
      <c r="AL3" s="8">
        <f t="shared" si="1"/>
        <v>4</v>
      </c>
      <c r="AM3" s="8">
        <f t="shared" si="1"/>
        <v>2</v>
      </c>
      <c r="AN3" s="8">
        <f t="shared" si="1"/>
        <v>4</v>
      </c>
      <c r="AO3" s="8">
        <f t="shared" si="1"/>
        <v>6</v>
      </c>
      <c r="AP3" s="8">
        <f t="shared" si="1"/>
        <v>4</v>
      </c>
      <c r="AQ3" s="8">
        <f t="shared" si="1"/>
        <v>1</v>
      </c>
      <c r="AR3" s="8">
        <f t="shared" si="1"/>
        <v>1</v>
      </c>
      <c r="AS3" s="8">
        <f t="shared" si="1"/>
        <v>1</v>
      </c>
      <c r="AT3" s="8">
        <f t="shared" si="1"/>
        <v>6</v>
      </c>
      <c r="AU3" s="8">
        <f t="shared" si="1"/>
        <v>1</v>
      </c>
      <c r="AV3" s="8">
        <f t="shared" si="1"/>
        <v>1</v>
      </c>
      <c r="AW3" s="8">
        <f t="shared" si="1"/>
        <v>2</v>
      </c>
      <c r="AX3" s="8">
        <f t="shared" si="1"/>
        <v>1</v>
      </c>
      <c r="AY3" s="8">
        <f t="shared" si="1"/>
        <v>1</v>
      </c>
      <c r="AZ3" s="8">
        <f t="shared" si="1"/>
        <v>2</v>
      </c>
      <c r="BA3" s="8">
        <f t="shared" si="1"/>
        <v>1</v>
      </c>
      <c r="BB3" s="8">
        <f t="shared" si="1"/>
        <v>2</v>
      </c>
      <c r="BC3" s="8">
        <f t="shared" ref="BC3:BG3" si="2">SUM(BC4:BC61)</f>
        <v>1</v>
      </c>
      <c r="BD3" s="8">
        <f t="shared" si="2"/>
        <v>1</v>
      </c>
      <c r="BE3" s="8">
        <f t="shared" si="2"/>
        <v>2</v>
      </c>
      <c r="BF3" s="8">
        <f t="shared" si="2"/>
        <v>1</v>
      </c>
      <c r="BG3" s="8">
        <f t="shared" si="2"/>
        <v>1</v>
      </c>
      <c r="BH3" s="8">
        <f t="shared" ref="BH3" si="3">SUM(BH4:BH61)</f>
        <v>1</v>
      </c>
      <c r="BI3" s="8">
        <f t="shared" ref="BI3:BK3" si="4">SUM(BI4:BI61)</f>
        <v>10</v>
      </c>
      <c r="BJ3" s="8">
        <f t="shared" si="4"/>
        <v>1</v>
      </c>
      <c r="BK3" s="8">
        <f t="shared" si="4"/>
        <v>2</v>
      </c>
      <c r="BL3" s="8">
        <f t="shared" ref="BL3:BN3" si="5">SUM(BL4:BL61)</f>
        <v>3</v>
      </c>
      <c r="BM3" s="8">
        <f t="shared" si="5"/>
        <v>1</v>
      </c>
      <c r="BN3" s="8">
        <f t="shared" si="5"/>
        <v>3</v>
      </c>
      <c r="BO3" s="8">
        <f t="shared" ref="BO3:BP3" si="6">SUM(BO4:BO61)</f>
        <v>4</v>
      </c>
      <c r="BP3" s="8">
        <f t="shared" si="6"/>
        <v>1</v>
      </c>
      <c r="BQ3" s="8">
        <f t="shared" ref="BQ3:BT3" si="7">SUM(BQ4:BQ61)</f>
        <v>2</v>
      </c>
      <c r="BR3" s="8">
        <f t="shared" si="7"/>
        <v>6</v>
      </c>
      <c r="BS3" s="8">
        <f t="shared" si="7"/>
        <v>1</v>
      </c>
      <c r="BT3" s="8">
        <f t="shared" si="7"/>
        <v>1</v>
      </c>
      <c r="BU3" s="8">
        <f t="shared" si="1"/>
        <v>8</v>
      </c>
    </row>
    <row r="4" spans="2:74" x14ac:dyDescent="0.2">
      <c r="B4" s="9" t="s">
        <v>0</v>
      </c>
      <c r="C4" s="10" t="s">
        <v>27</v>
      </c>
      <c r="D4" s="8">
        <f t="shared" si="0"/>
        <v>35</v>
      </c>
      <c r="E4" s="11"/>
      <c r="F4" s="11"/>
      <c r="G4" s="11"/>
      <c r="H4" s="11"/>
      <c r="I4" s="11"/>
      <c r="J4" s="11"/>
      <c r="K4" s="11"/>
      <c r="L4" s="11"/>
      <c r="M4" s="11"/>
      <c r="N4" s="11"/>
      <c r="O4" s="11">
        <v>21</v>
      </c>
      <c r="P4" s="11"/>
      <c r="Q4" s="11">
        <v>1</v>
      </c>
      <c r="R4" s="11"/>
      <c r="S4" s="11"/>
      <c r="T4" s="11"/>
      <c r="U4" s="11"/>
      <c r="V4" s="11"/>
      <c r="W4" s="11"/>
      <c r="X4" s="12">
        <v>2</v>
      </c>
      <c r="Y4" s="11">
        <v>2</v>
      </c>
      <c r="Z4" s="11">
        <v>2</v>
      </c>
      <c r="AA4" s="11"/>
      <c r="AB4" s="11">
        <v>1</v>
      </c>
      <c r="AC4" s="11">
        <v>1</v>
      </c>
      <c r="AD4" s="11"/>
      <c r="AE4" s="11"/>
      <c r="AF4" s="11"/>
      <c r="AG4" s="11"/>
      <c r="AH4" s="11"/>
      <c r="AI4" s="11"/>
      <c r="AJ4" s="11"/>
      <c r="AK4" s="11"/>
      <c r="AL4" s="11">
        <v>2</v>
      </c>
      <c r="AM4" s="11"/>
      <c r="AN4" s="11"/>
      <c r="AO4" s="11"/>
      <c r="AP4" s="11"/>
      <c r="AQ4" s="11"/>
      <c r="AR4" s="11"/>
      <c r="AS4" s="11"/>
      <c r="AT4" s="12">
        <v>1</v>
      </c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>
        <v>2</v>
      </c>
      <c r="BP4" s="11"/>
      <c r="BQ4" s="11"/>
      <c r="BR4" s="11"/>
      <c r="BS4" s="11"/>
      <c r="BT4" s="11"/>
      <c r="BU4" s="11"/>
    </row>
    <row r="5" spans="2:74" x14ac:dyDescent="0.2">
      <c r="B5" s="9"/>
      <c r="C5" s="10" t="s">
        <v>132</v>
      </c>
      <c r="D5" s="8">
        <f t="shared" si="0"/>
        <v>1</v>
      </c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2">
        <v>1</v>
      </c>
      <c r="BQ5" s="11"/>
      <c r="BR5" s="11"/>
      <c r="BS5" s="11"/>
      <c r="BT5" s="11"/>
      <c r="BU5" s="11"/>
    </row>
    <row r="6" spans="2:74" x14ac:dyDescent="0.2">
      <c r="B6" s="9"/>
      <c r="C6" s="10" t="s">
        <v>20</v>
      </c>
      <c r="D6" s="8">
        <f t="shared" si="0"/>
        <v>42</v>
      </c>
      <c r="E6" s="11"/>
      <c r="F6" s="11"/>
      <c r="G6" s="11"/>
      <c r="H6" s="11">
        <v>2</v>
      </c>
      <c r="I6" s="11"/>
      <c r="J6" s="11"/>
      <c r="K6" s="11"/>
      <c r="L6" s="11"/>
      <c r="M6" s="11"/>
      <c r="N6" s="11"/>
      <c r="O6" s="11">
        <v>1</v>
      </c>
      <c r="P6" s="11"/>
      <c r="Q6" s="11">
        <v>3</v>
      </c>
      <c r="R6" s="11"/>
      <c r="S6" s="11"/>
      <c r="T6" s="11"/>
      <c r="U6" s="11">
        <v>1</v>
      </c>
      <c r="V6" s="11"/>
      <c r="W6" s="11"/>
      <c r="X6" s="12">
        <v>7</v>
      </c>
      <c r="Y6" s="12">
        <v>4</v>
      </c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2">
        <v>2</v>
      </c>
      <c r="AK6" s="12">
        <v>1</v>
      </c>
      <c r="AL6" s="11"/>
      <c r="AM6" s="11"/>
      <c r="AN6" s="11"/>
      <c r="AO6" s="11">
        <v>1</v>
      </c>
      <c r="AP6" s="12">
        <v>3</v>
      </c>
      <c r="AQ6" s="11"/>
      <c r="AR6" s="11"/>
      <c r="AS6" s="11"/>
      <c r="AT6" s="11">
        <v>2</v>
      </c>
      <c r="AU6" s="11"/>
      <c r="AV6" s="11">
        <v>1</v>
      </c>
      <c r="AW6" s="11"/>
      <c r="AX6" s="11"/>
      <c r="AY6" s="11"/>
      <c r="AZ6" s="11"/>
      <c r="BA6" s="11"/>
      <c r="BB6" s="11">
        <v>2</v>
      </c>
      <c r="BC6" s="11">
        <v>1</v>
      </c>
      <c r="BD6" s="11"/>
      <c r="BE6" s="11"/>
      <c r="BF6" s="11"/>
      <c r="BG6" s="11"/>
      <c r="BH6" s="12">
        <v>1</v>
      </c>
      <c r="BI6" s="11"/>
      <c r="BJ6" s="11"/>
      <c r="BK6" s="11"/>
      <c r="BL6" s="11"/>
      <c r="BM6" s="11">
        <v>1</v>
      </c>
      <c r="BN6" s="11">
        <v>3</v>
      </c>
      <c r="BO6" s="11"/>
      <c r="BP6" s="11"/>
      <c r="BQ6" s="11"/>
      <c r="BR6" s="12">
        <v>5</v>
      </c>
      <c r="BS6" s="11"/>
      <c r="BT6" s="11">
        <v>1</v>
      </c>
      <c r="BU6" s="11"/>
    </row>
    <row r="7" spans="2:74" x14ac:dyDescent="0.2">
      <c r="B7" s="9"/>
      <c r="C7" s="10" t="s">
        <v>135</v>
      </c>
      <c r="D7" s="8">
        <f t="shared" si="0"/>
        <v>3</v>
      </c>
      <c r="E7" s="11"/>
      <c r="F7" s="11"/>
      <c r="G7" s="11"/>
      <c r="H7" s="11"/>
      <c r="I7" s="11"/>
      <c r="J7" s="11"/>
      <c r="K7" s="11"/>
      <c r="L7" s="11"/>
      <c r="M7" s="11"/>
      <c r="N7" s="11"/>
      <c r="O7" s="11">
        <v>1</v>
      </c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2">
        <v>1</v>
      </c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>
        <v>1</v>
      </c>
      <c r="BS7" s="11"/>
      <c r="BT7" s="11"/>
      <c r="BU7" s="11"/>
    </row>
    <row r="8" spans="2:74" x14ac:dyDescent="0.2">
      <c r="B8" s="9"/>
      <c r="C8" s="10" t="s">
        <v>19</v>
      </c>
      <c r="D8" s="8">
        <f t="shared" si="0"/>
        <v>21</v>
      </c>
      <c r="E8" s="11"/>
      <c r="F8" s="11"/>
      <c r="G8" s="11"/>
      <c r="H8" s="11">
        <v>2</v>
      </c>
      <c r="I8" s="11"/>
      <c r="J8" s="11"/>
      <c r="K8" s="11"/>
      <c r="L8" s="11"/>
      <c r="M8" s="11"/>
      <c r="N8" s="11"/>
      <c r="O8" s="11"/>
      <c r="P8" s="11"/>
      <c r="Q8" s="12">
        <v>2</v>
      </c>
      <c r="R8" s="11"/>
      <c r="S8" s="11">
        <v>2</v>
      </c>
      <c r="T8" s="11"/>
      <c r="U8" s="11">
        <v>1</v>
      </c>
      <c r="V8" s="11"/>
      <c r="W8" s="11">
        <v>1</v>
      </c>
      <c r="X8" s="12">
        <v>4</v>
      </c>
      <c r="Y8" s="11"/>
      <c r="Z8" s="11"/>
      <c r="AA8" s="11"/>
      <c r="AB8" s="12">
        <v>4</v>
      </c>
      <c r="AC8" s="11"/>
      <c r="AD8" s="11"/>
      <c r="AE8" s="11"/>
      <c r="AF8" s="11"/>
      <c r="AG8" s="11"/>
      <c r="AH8" s="11"/>
      <c r="AI8" s="11"/>
      <c r="AJ8" s="11">
        <v>1</v>
      </c>
      <c r="AK8" s="11"/>
      <c r="AL8" s="11">
        <v>1</v>
      </c>
      <c r="AM8" s="11"/>
      <c r="AN8" s="11"/>
      <c r="AO8" s="11"/>
      <c r="AP8" s="11"/>
      <c r="AQ8" s="11"/>
      <c r="AR8" s="11"/>
      <c r="AS8" s="11"/>
      <c r="AT8" s="11">
        <v>1</v>
      </c>
      <c r="AU8" s="11"/>
      <c r="AV8" s="11"/>
      <c r="AW8" s="12">
        <v>1</v>
      </c>
      <c r="AX8" s="11"/>
      <c r="AY8" s="11"/>
      <c r="AZ8" s="11"/>
      <c r="BA8" s="12">
        <v>1</v>
      </c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</row>
    <row r="9" spans="2:74" x14ac:dyDescent="0.2">
      <c r="B9" s="9"/>
      <c r="C9" s="10" t="s">
        <v>136</v>
      </c>
      <c r="D9" s="8">
        <f t="shared" ref="D9" si="8">SUM(E9:BU9)</f>
        <v>1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>
        <v>1</v>
      </c>
      <c r="BR9" s="11"/>
      <c r="BS9" s="11"/>
      <c r="BT9" s="11"/>
      <c r="BU9" s="11"/>
    </row>
    <row r="10" spans="2:74" x14ac:dyDescent="0.2">
      <c r="B10" s="9"/>
      <c r="C10" s="21" t="s">
        <v>137</v>
      </c>
      <c r="D10" s="8">
        <f t="shared" si="0"/>
        <v>2</v>
      </c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>
        <v>2</v>
      </c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</row>
    <row r="11" spans="2:74" x14ac:dyDescent="0.2">
      <c r="B11" s="9"/>
      <c r="C11" s="10" t="s">
        <v>1</v>
      </c>
      <c r="D11" s="8">
        <f t="shared" si="0"/>
        <v>13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2">
        <v>11</v>
      </c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>
        <v>2</v>
      </c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</row>
    <row r="12" spans="2:74" x14ac:dyDescent="0.2">
      <c r="B12" s="9"/>
      <c r="C12" s="10" t="s">
        <v>2</v>
      </c>
      <c r="D12" s="8">
        <f t="shared" si="0"/>
        <v>13</v>
      </c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2">
        <v>3</v>
      </c>
      <c r="T12" s="11"/>
      <c r="U12" s="11"/>
      <c r="V12" s="11"/>
      <c r="W12" s="11"/>
      <c r="X12" s="12">
        <v>1</v>
      </c>
      <c r="Y12" s="11"/>
      <c r="Z12" s="11"/>
      <c r="AA12" s="11"/>
      <c r="AB12" s="11"/>
      <c r="AC12" s="11"/>
      <c r="AD12" s="11"/>
      <c r="AE12" s="12">
        <v>4</v>
      </c>
      <c r="AF12" s="11"/>
      <c r="AG12" s="11"/>
      <c r="AH12" s="11"/>
      <c r="AI12" s="11"/>
      <c r="AJ12" s="11"/>
      <c r="AK12" s="11"/>
      <c r="AL12" s="12">
        <v>1</v>
      </c>
      <c r="AM12" s="11"/>
      <c r="AN12" s="11"/>
      <c r="AO12" s="12">
        <v>2</v>
      </c>
      <c r="AP12" s="11"/>
      <c r="AQ12" s="11"/>
      <c r="AR12" s="11"/>
      <c r="AS12" s="11"/>
      <c r="AT12" s="11"/>
      <c r="AU12" s="11"/>
      <c r="AV12" s="11"/>
      <c r="AW12" s="11"/>
      <c r="AX12" s="12">
        <v>1</v>
      </c>
      <c r="AY12" s="11"/>
      <c r="AZ12" s="11"/>
      <c r="BA12" s="11"/>
      <c r="BB12" s="11"/>
      <c r="BC12" s="11"/>
      <c r="BD12" s="11"/>
      <c r="BE12" s="11"/>
      <c r="BF12" s="12">
        <v>1</v>
      </c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</row>
    <row r="13" spans="2:74" x14ac:dyDescent="0.2">
      <c r="B13" s="9"/>
      <c r="C13" s="10" t="s">
        <v>45</v>
      </c>
      <c r="D13" s="8">
        <f t="shared" si="0"/>
        <v>3</v>
      </c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2">
        <v>1</v>
      </c>
      <c r="T13" s="11"/>
      <c r="U13" s="11"/>
      <c r="V13" s="11"/>
      <c r="W13" s="11"/>
      <c r="X13" s="11"/>
      <c r="Y13" s="11"/>
      <c r="Z13" s="12">
        <v>2</v>
      </c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</row>
    <row r="14" spans="2:74" x14ac:dyDescent="0.2">
      <c r="B14" s="9"/>
      <c r="C14" s="10" t="s">
        <v>138</v>
      </c>
      <c r="D14" s="8">
        <f t="shared" ref="D14" si="9">SUM(E14:BU14)</f>
        <v>6</v>
      </c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2">
        <v>5</v>
      </c>
      <c r="Y14" s="11"/>
      <c r="Z14" s="11"/>
      <c r="AA14" s="11"/>
      <c r="AB14" s="11">
        <v>1</v>
      </c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</row>
    <row r="15" spans="2:74" x14ac:dyDescent="0.2">
      <c r="B15" s="9"/>
      <c r="C15" s="10" t="s">
        <v>89</v>
      </c>
      <c r="D15" s="8">
        <f t="shared" si="0"/>
        <v>1</v>
      </c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2">
        <v>1</v>
      </c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</row>
    <row r="16" spans="2:74" x14ac:dyDescent="0.2">
      <c r="B16" s="13" t="s">
        <v>3</v>
      </c>
      <c r="C16" s="14" t="s">
        <v>4</v>
      </c>
      <c r="D16" s="8">
        <f t="shared" si="0"/>
        <v>9</v>
      </c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2">
        <v>2</v>
      </c>
      <c r="P16" s="15"/>
      <c r="Q16" s="15"/>
      <c r="R16" s="15">
        <v>1</v>
      </c>
      <c r="S16" s="15"/>
      <c r="T16" s="15"/>
      <c r="U16" s="15"/>
      <c r="V16" s="15"/>
      <c r="W16" s="15"/>
      <c r="X16" s="15"/>
      <c r="Y16" s="15"/>
      <c r="Z16" s="12">
        <v>1</v>
      </c>
      <c r="AA16" s="15"/>
      <c r="AB16" s="15"/>
      <c r="AC16" s="15"/>
      <c r="AD16" s="15"/>
      <c r="AE16" s="15"/>
      <c r="AF16" s="15"/>
      <c r="AG16" s="15"/>
      <c r="AH16" s="15"/>
      <c r="AI16" s="15">
        <v>3</v>
      </c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2">
        <v>2</v>
      </c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</row>
    <row r="17" spans="2:73" x14ac:dyDescent="0.2">
      <c r="B17" s="13"/>
      <c r="C17" s="14" t="s">
        <v>5</v>
      </c>
      <c r="D17" s="8">
        <f t="shared" si="0"/>
        <v>2</v>
      </c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>
        <v>1</v>
      </c>
      <c r="Q17" s="15"/>
      <c r="R17" s="15"/>
      <c r="S17" s="15"/>
      <c r="T17" s="15">
        <v>1</v>
      </c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</row>
    <row r="18" spans="2:73" x14ac:dyDescent="0.2">
      <c r="B18" s="13"/>
      <c r="C18" s="14" t="s">
        <v>6</v>
      </c>
      <c r="D18" s="8">
        <f t="shared" si="0"/>
        <v>1</v>
      </c>
      <c r="E18" s="15"/>
      <c r="F18" s="15"/>
      <c r="G18" s="15"/>
      <c r="H18" s="15"/>
      <c r="I18" s="15">
        <v>1</v>
      </c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</row>
    <row r="19" spans="2:73" x14ac:dyDescent="0.2">
      <c r="B19" s="13"/>
      <c r="C19" s="14" t="s">
        <v>7</v>
      </c>
      <c r="D19" s="8">
        <f t="shared" si="0"/>
        <v>3</v>
      </c>
      <c r="E19" s="15"/>
      <c r="F19" s="12">
        <v>2</v>
      </c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>
        <v>1</v>
      </c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</row>
    <row r="20" spans="2:73" x14ac:dyDescent="0.2">
      <c r="B20" s="13"/>
      <c r="C20" s="14" t="s">
        <v>8</v>
      </c>
      <c r="D20" s="8">
        <f t="shared" si="0"/>
        <v>20</v>
      </c>
      <c r="E20" s="15"/>
      <c r="F20" s="12">
        <v>2</v>
      </c>
      <c r="G20" s="15"/>
      <c r="H20" s="15"/>
      <c r="I20" s="15"/>
      <c r="J20" s="15"/>
      <c r="K20" s="15"/>
      <c r="L20" s="15"/>
      <c r="M20" s="15"/>
      <c r="N20" s="15"/>
      <c r="O20" s="15"/>
      <c r="P20" s="15">
        <v>5</v>
      </c>
      <c r="Q20" s="15"/>
      <c r="R20" s="15"/>
      <c r="S20" s="15"/>
      <c r="T20" s="15"/>
      <c r="U20" s="15"/>
      <c r="V20" s="12">
        <v>8</v>
      </c>
      <c r="W20" s="15"/>
      <c r="X20" s="12">
        <v>1</v>
      </c>
      <c r="Y20" s="15"/>
      <c r="Z20" s="15"/>
      <c r="AA20" s="15"/>
      <c r="AB20" s="15"/>
      <c r="AC20" s="15"/>
      <c r="AD20" s="15"/>
      <c r="AE20" s="15"/>
      <c r="AF20" s="15"/>
      <c r="AG20" s="15">
        <v>1</v>
      </c>
      <c r="AH20" s="15">
        <v>1</v>
      </c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>
        <v>2</v>
      </c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</row>
    <row r="21" spans="2:73" x14ac:dyDescent="0.2">
      <c r="B21" s="13"/>
      <c r="C21" s="14" t="s">
        <v>9</v>
      </c>
      <c r="D21" s="8">
        <f t="shared" si="0"/>
        <v>44</v>
      </c>
      <c r="E21" s="15"/>
      <c r="F21" s="15">
        <v>3</v>
      </c>
      <c r="G21" s="15"/>
      <c r="H21" s="15"/>
      <c r="I21" s="15"/>
      <c r="J21" s="15"/>
      <c r="K21" s="12">
        <v>11</v>
      </c>
      <c r="L21" s="15"/>
      <c r="M21" s="15"/>
      <c r="N21" s="15"/>
      <c r="O21" s="15"/>
      <c r="P21" s="15"/>
      <c r="Q21" s="15"/>
      <c r="R21" s="15"/>
      <c r="S21" s="12">
        <v>1</v>
      </c>
      <c r="T21" s="15"/>
      <c r="U21" s="15"/>
      <c r="V21" s="12">
        <v>15</v>
      </c>
      <c r="W21" s="15"/>
      <c r="X21" s="12">
        <v>3</v>
      </c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>
        <v>1</v>
      </c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2">
        <v>1</v>
      </c>
      <c r="BH21" s="15"/>
      <c r="BI21" s="12">
        <v>8</v>
      </c>
      <c r="BJ21" s="15"/>
      <c r="BK21" s="15"/>
      <c r="BL21" s="15"/>
      <c r="BM21" s="15"/>
      <c r="BN21" s="15"/>
      <c r="BO21" s="15"/>
      <c r="BP21" s="15"/>
      <c r="BQ21" s="15"/>
      <c r="BR21" s="15"/>
      <c r="BS21" s="15">
        <v>1</v>
      </c>
      <c r="BT21" s="15"/>
      <c r="BU21" s="15"/>
    </row>
    <row r="22" spans="2:73" x14ac:dyDescent="0.2">
      <c r="B22" s="13"/>
      <c r="C22" s="19" t="s">
        <v>121</v>
      </c>
      <c r="D22" s="8">
        <f t="shared" ref="D22" si="10">SUM(E22:BU22)</f>
        <v>1</v>
      </c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>
        <v>1</v>
      </c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</row>
    <row r="23" spans="2:73" x14ac:dyDescent="0.2">
      <c r="B23" s="13"/>
      <c r="C23" s="14" t="s">
        <v>10</v>
      </c>
      <c r="D23" s="8">
        <f t="shared" si="0"/>
        <v>2</v>
      </c>
      <c r="E23" s="12">
        <v>2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</row>
    <row r="24" spans="2:73" x14ac:dyDescent="0.2">
      <c r="B24" s="13"/>
      <c r="C24" s="14" t="s">
        <v>39</v>
      </c>
      <c r="D24" s="8">
        <f t="shared" si="0"/>
        <v>10</v>
      </c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2">
        <v>9</v>
      </c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2">
        <v>1</v>
      </c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</row>
    <row r="25" spans="2:73" x14ac:dyDescent="0.2">
      <c r="B25" s="13"/>
      <c r="C25" s="14" t="s">
        <v>17</v>
      </c>
      <c r="D25" s="8">
        <f t="shared" si="0"/>
        <v>8</v>
      </c>
      <c r="E25" s="15"/>
      <c r="F25" s="15"/>
      <c r="G25" s="12">
        <v>8</v>
      </c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</row>
    <row r="26" spans="2:73" x14ac:dyDescent="0.2">
      <c r="B26" s="13"/>
      <c r="C26" s="14" t="s">
        <v>74</v>
      </c>
      <c r="D26" s="8">
        <f t="shared" si="0"/>
        <v>2</v>
      </c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2">
        <v>1</v>
      </c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2">
        <v>1</v>
      </c>
      <c r="BR26" s="15"/>
      <c r="BS26" s="15"/>
      <c r="BT26" s="15"/>
      <c r="BU26" s="15"/>
    </row>
    <row r="27" spans="2:73" x14ac:dyDescent="0.2">
      <c r="B27" s="13"/>
      <c r="C27" s="14" t="s">
        <v>40</v>
      </c>
      <c r="D27" s="8">
        <f t="shared" si="0"/>
        <v>16</v>
      </c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2">
        <v>9</v>
      </c>
      <c r="W27" s="15"/>
      <c r="X27" s="12">
        <v>3</v>
      </c>
      <c r="Y27" s="15"/>
      <c r="Z27" s="15"/>
      <c r="AA27" s="15"/>
      <c r="AB27" s="15"/>
      <c r="AC27" s="12">
        <v>1</v>
      </c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2">
        <v>1</v>
      </c>
      <c r="AU27" s="12">
        <v>1</v>
      </c>
      <c r="AV27" s="15"/>
      <c r="AW27" s="12">
        <v>1</v>
      </c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  <c r="BM27" s="15"/>
      <c r="BN27" s="15"/>
      <c r="BO27" s="15"/>
      <c r="BP27" s="15"/>
      <c r="BQ27" s="15"/>
      <c r="BR27" s="15"/>
      <c r="BS27" s="15"/>
      <c r="BT27" s="15"/>
      <c r="BU27" s="15"/>
    </row>
    <row r="28" spans="2:73" x14ac:dyDescent="0.2">
      <c r="B28" s="13"/>
      <c r="C28" s="14" t="s">
        <v>81</v>
      </c>
      <c r="D28" s="8">
        <f t="shared" si="0"/>
        <v>8</v>
      </c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2">
        <v>3</v>
      </c>
      <c r="W28" s="15"/>
      <c r="X28" s="15"/>
      <c r="Y28" s="15"/>
      <c r="Z28" s="15"/>
      <c r="AA28" s="15"/>
      <c r="AB28" s="12">
        <v>2</v>
      </c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2">
        <v>1</v>
      </c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2">
        <v>2</v>
      </c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</row>
    <row r="29" spans="2:73" x14ac:dyDescent="0.2">
      <c r="B29" s="13"/>
      <c r="C29" s="19" t="s">
        <v>125</v>
      </c>
      <c r="D29" s="8">
        <f t="shared" si="0"/>
        <v>4</v>
      </c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2">
        <v>1</v>
      </c>
      <c r="BK29" s="15"/>
      <c r="BL29" s="12">
        <v>3</v>
      </c>
      <c r="BM29" s="15"/>
      <c r="BN29" s="15"/>
      <c r="BO29" s="15"/>
      <c r="BP29" s="15"/>
      <c r="BQ29" s="15"/>
      <c r="BR29" s="15"/>
      <c r="BS29" s="15"/>
      <c r="BT29" s="15"/>
      <c r="BU29" s="15"/>
    </row>
    <row r="30" spans="2:73" x14ac:dyDescent="0.2">
      <c r="B30" s="13"/>
      <c r="C30" s="19" t="s">
        <v>126</v>
      </c>
      <c r="D30" s="8">
        <f t="shared" si="0"/>
        <v>4</v>
      </c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2">
        <v>4</v>
      </c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</row>
    <row r="31" spans="2:73" x14ac:dyDescent="0.2">
      <c r="B31" s="13"/>
      <c r="C31" s="19" t="s">
        <v>141</v>
      </c>
      <c r="D31" s="8">
        <f t="shared" ref="D31" si="11">SUM(E31:BU31)</f>
        <v>3</v>
      </c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2">
        <v>3</v>
      </c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</row>
    <row r="32" spans="2:73" x14ac:dyDescent="0.2">
      <c r="B32" s="9" t="s">
        <v>11</v>
      </c>
      <c r="C32" s="10" t="s">
        <v>91</v>
      </c>
      <c r="D32" s="8">
        <f t="shared" si="0"/>
        <v>7</v>
      </c>
      <c r="E32" s="11"/>
      <c r="F32" s="11"/>
      <c r="G32" s="11"/>
      <c r="H32" s="11"/>
      <c r="I32" s="11">
        <v>3</v>
      </c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>
        <v>1</v>
      </c>
      <c r="AC32" s="11"/>
      <c r="AD32" s="11"/>
      <c r="AE32" s="11"/>
      <c r="AF32" s="11">
        <v>1</v>
      </c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>
        <v>2</v>
      </c>
      <c r="BL32" s="11"/>
      <c r="BM32" s="11"/>
      <c r="BN32" s="11"/>
      <c r="BO32" s="11"/>
      <c r="BP32" s="11"/>
      <c r="BQ32" s="11"/>
      <c r="BR32" s="11"/>
      <c r="BS32" s="11"/>
      <c r="BT32" s="11"/>
      <c r="BU32" s="11"/>
    </row>
    <row r="33" spans="2:73" x14ac:dyDescent="0.2">
      <c r="B33" s="9"/>
      <c r="C33" s="10" t="s">
        <v>79</v>
      </c>
      <c r="D33" s="8">
        <f t="shared" si="0"/>
        <v>2</v>
      </c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>
        <v>2</v>
      </c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</row>
    <row r="34" spans="2:73" x14ac:dyDescent="0.2">
      <c r="B34" s="9"/>
      <c r="C34" s="10" t="s">
        <v>95</v>
      </c>
      <c r="D34" s="8">
        <f t="shared" si="0"/>
        <v>15</v>
      </c>
      <c r="E34" s="11"/>
      <c r="F34" s="11"/>
      <c r="G34" s="11"/>
      <c r="H34" s="11"/>
      <c r="I34" s="11"/>
      <c r="J34" s="11"/>
      <c r="K34" s="11"/>
      <c r="L34" s="11">
        <v>13</v>
      </c>
      <c r="M34" s="11"/>
      <c r="N34" s="11"/>
      <c r="O34" s="11"/>
      <c r="P34" s="11"/>
      <c r="Q34" s="11"/>
      <c r="R34" s="11"/>
      <c r="S34" s="11"/>
      <c r="T34" s="11"/>
      <c r="U34" s="11"/>
      <c r="V34" s="12">
        <v>2</v>
      </c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BP34" s="11"/>
      <c r="BQ34" s="11"/>
      <c r="BR34" s="11"/>
      <c r="BS34" s="11"/>
      <c r="BT34" s="11"/>
      <c r="BU34" s="11"/>
    </row>
    <row r="35" spans="2:73" x14ac:dyDescent="0.2">
      <c r="B35" s="9"/>
      <c r="C35" s="10" t="s">
        <v>75</v>
      </c>
      <c r="D35" s="8">
        <f t="shared" si="0"/>
        <v>16</v>
      </c>
      <c r="E35" s="11"/>
      <c r="F35" s="11"/>
      <c r="G35" s="11"/>
      <c r="H35" s="11"/>
      <c r="I35" s="11"/>
      <c r="J35" s="11"/>
      <c r="K35" s="11"/>
      <c r="L35" s="11">
        <v>1</v>
      </c>
      <c r="M35" s="11"/>
      <c r="N35" s="11"/>
      <c r="O35" s="11"/>
      <c r="P35" s="11"/>
      <c r="Q35" s="11"/>
      <c r="R35" s="11"/>
      <c r="S35" s="11"/>
      <c r="T35" s="11"/>
      <c r="U35" s="11"/>
      <c r="V35" s="12">
        <v>14</v>
      </c>
      <c r="W35" s="11"/>
      <c r="X35" s="12">
        <v>1</v>
      </c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BP35" s="11"/>
      <c r="BQ35" s="11"/>
      <c r="BR35" s="11"/>
      <c r="BS35" s="11"/>
      <c r="BT35" s="11"/>
      <c r="BU35" s="11"/>
    </row>
    <row r="36" spans="2:73" x14ac:dyDescent="0.2">
      <c r="B36" s="9"/>
      <c r="C36" s="10" t="s">
        <v>139</v>
      </c>
      <c r="D36" s="8">
        <f t="shared" ref="D36" si="12">SUM(E36:BU36)</f>
        <v>3</v>
      </c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2">
        <v>3</v>
      </c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BP36" s="11"/>
      <c r="BQ36" s="11"/>
      <c r="BR36" s="11"/>
      <c r="BS36" s="11"/>
      <c r="BT36" s="11"/>
      <c r="BU36" s="11"/>
    </row>
    <row r="37" spans="2:73" x14ac:dyDescent="0.2">
      <c r="B37" s="13" t="s">
        <v>12</v>
      </c>
      <c r="C37" s="14" t="s">
        <v>101</v>
      </c>
      <c r="D37" s="8">
        <f t="shared" si="0"/>
        <v>2</v>
      </c>
      <c r="E37" s="15"/>
      <c r="F37" s="15"/>
      <c r="G37" s="15"/>
      <c r="H37" s="15"/>
      <c r="I37" s="15"/>
      <c r="J37" s="15"/>
      <c r="K37" s="15"/>
      <c r="L37" s="15"/>
      <c r="M37" s="15"/>
      <c r="N37" s="15">
        <v>1</v>
      </c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15"/>
      <c r="BM37" s="15"/>
      <c r="BN37" s="15"/>
      <c r="BO37" s="15"/>
      <c r="BP37" s="15"/>
      <c r="BQ37" s="15"/>
      <c r="BR37" s="15"/>
      <c r="BS37" s="15"/>
      <c r="BT37" s="15"/>
      <c r="BU37" s="15">
        <v>1</v>
      </c>
    </row>
    <row r="38" spans="2:73" x14ac:dyDescent="0.2">
      <c r="B38" s="13"/>
      <c r="C38" s="14" t="s">
        <v>102</v>
      </c>
      <c r="D38" s="8">
        <f t="shared" si="0"/>
        <v>6</v>
      </c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2">
        <v>4</v>
      </c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>
        <v>2</v>
      </c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</row>
    <row r="39" spans="2:73" x14ac:dyDescent="0.2">
      <c r="B39" s="13"/>
      <c r="C39" s="14" t="s">
        <v>103</v>
      </c>
      <c r="D39" s="8">
        <f t="shared" si="0"/>
        <v>2</v>
      </c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>
        <v>2</v>
      </c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</row>
    <row r="40" spans="2:73" x14ac:dyDescent="0.2">
      <c r="B40" s="9" t="s">
        <v>13</v>
      </c>
      <c r="C40" s="10" t="s">
        <v>104</v>
      </c>
      <c r="D40" s="8">
        <f t="shared" si="0"/>
        <v>2</v>
      </c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>
        <v>2</v>
      </c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  <c r="BE40" s="11"/>
      <c r="BF40" s="11"/>
      <c r="BG40" s="11"/>
      <c r="BH40" s="11"/>
      <c r="BI40" s="11"/>
      <c r="BJ40" s="11"/>
      <c r="BK40" s="11"/>
      <c r="BL40" s="11"/>
      <c r="BM40" s="11"/>
      <c r="BN40" s="11"/>
      <c r="BO40" s="11"/>
      <c r="BP40" s="11"/>
      <c r="BQ40" s="11"/>
      <c r="BR40" s="11"/>
      <c r="BS40" s="11"/>
      <c r="BT40" s="11"/>
      <c r="BU40" s="11"/>
    </row>
    <row r="41" spans="2:73" x14ac:dyDescent="0.2">
      <c r="B41" s="9"/>
      <c r="C41" s="10" t="s">
        <v>105</v>
      </c>
      <c r="D41" s="8">
        <f t="shared" si="0"/>
        <v>1</v>
      </c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2">
        <v>1</v>
      </c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  <c r="BI41" s="11"/>
      <c r="BJ41" s="11"/>
      <c r="BK41" s="11"/>
      <c r="BL41" s="11"/>
      <c r="BM41" s="11"/>
      <c r="BN41" s="11"/>
      <c r="BO41" s="11"/>
      <c r="BP41" s="11"/>
      <c r="BQ41" s="11"/>
      <c r="BR41" s="11"/>
      <c r="BS41" s="11"/>
      <c r="BT41" s="11"/>
      <c r="BU41" s="11"/>
    </row>
    <row r="42" spans="2:73" x14ac:dyDescent="0.2">
      <c r="B42" s="9"/>
      <c r="C42" s="10" t="s">
        <v>106</v>
      </c>
      <c r="D42" s="8">
        <f t="shared" si="0"/>
        <v>2</v>
      </c>
      <c r="E42" s="11"/>
      <c r="F42" s="11"/>
      <c r="G42" s="11"/>
      <c r="H42" s="11"/>
      <c r="I42" s="11"/>
      <c r="J42" s="11">
        <v>2</v>
      </c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  <c r="BI42" s="11"/>
      <c r="BJ42" s="11"/>
      <c r="BK42" s="11"/>
      <c r="BL42" s="11"/>
      <c r="BM42" s="11"/>
      <c r="BN42" s="11"/>
      <c r="BO42" s="11"/>
      <c r="BP42" s="11"/>
      <c r="BQ42" s="11"/>
      <c r="BR42" s="11"/>
      <c r="BS42" s="11"/>
      <c r="BT42" s="11"/>
      <c r="BU42" s="11"/>
    </row>
    <row r="43" spans="2:73" x14ac:dyDescent="0.2">
      <c r="B43" s="13" t="s">
        <v>54</v>
      </c>
      <c r="C43" s="14" t="s">
        <v>55</v>
      </c>
      <c r="D43" s="8">
        <f t="shared" si="0"/>
        <v>2</v>
      </c>
      <c r="E43" s="15"/>
      <c r="F43" s="15">
        <v>2</v>
      </c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</row>
    <row r="44" spans="2:73" x14ac:dyDescent="0.2">
      <c r="B44" s="13"/>
      <c r="C44" s="14" t="s">
        <v>56</v>
      </c>
      <c r="D44" s="8">
        <f t="shared" si="0"/>
        <v>2</v>
      </c>
      <c r="E44" s="15"/>
      <c r="F44" s="15"/>
      <c r="G44" s="15"/>
      <c r="H44" s="15"/>
      <c r="I44" s="15"/>
      <c r="J44" s="15"/>
      <c r="K44" s="15"/>
      <c r="L44" s="15"/>
      <c r="M44" s="15">
        <v>2</v>
      </c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5"/>
    </row>
    <row r="45" spans="2:73" x14ac:dyDescent="0.2">
      <c r="B45" s="13"/>
      <c r="C45" s="14" t="s">
        <v>57</v>
      </c>
      <c r="D45" s="8">
        <f t="shared" si="0"/>
        <v>3</v>
      </c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>
        <v>2</v>
      </c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>
        <v>1</v>
      </c>
      <c r="AZ45" s="15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  <c r="BM45" s="15"/>
      <c r="BN45" s="15"/>
      <c r="BO45" s="15"/>
      <c r="BP45" s="15"/>
      <c r="BQ45" s="15"/>
      <c r="BR45" s="15"/>
      <c r="BS45" s="15"/>
      <c r="BT45" s="15"/>
      <c r="BU45" s="15"/>
    </row>
    <row r="46" spans="2:73" x14ac:dyDescent="0.2">
      <c r="B46" s="13"/>
      <c r="C46" s="14" t="s">
        <v>58</v>
      </c>
      <c r="D46" s="8">
        <f t="shared" si="0"/>
        <v>4</v>
      </c>
      <c r="E46" s="15"/>
      <c r="F46" s="15">
        <v>3</v>
      </c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>
        <v>1</v>
      </c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</row>
    <row r="47" spans="2:73" x14ac:dyDescent="0.2">
      <c r="B47" s="13"/>
      <c r="C47" s="14" t="s">
        <v>59</v>
      </c>
      <c r="D47" s="8">
        <f t="shared" si="0"/>
        <v>2</v>
      </c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2">
        <v>2</v>
      </c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15"/>
      <c r="AX47" s="15"/>
      <c r="AY47" s="15"/>
      <c r="AZ47" s="15"/>
      <c r="BA47" s="15"/>
      <c r="BB47" s="15"/>
      <c r="BC47" s="15"/>
      <c r="BD47" s="15"/>
      <c r="BE47" s="15"/>
      <c r="BF47" s="15"/>
      <c r="BG47" s="15"/>
      <c r="BH47" s="15"/>
      <c r="BI47" s="15"/>
      <c r="BJ47" s="15"/>
      <c r="BK47" s="15"/>
      <c r="BL47" s="15"/>
      <c r="BM47" s="15"/>
      <c r="BN47" s="15"/>
      <c r="BO47" s="15"/>
      <c r="BP47" s="15"/>
      <c r="BQ47" s="15"/>
      <c r="BR47" s="15"/>
      <c r="BS47" s="15"/>
      <c r="BT47" s="15"/>
      <c r="BU47" s="15"/>
    </row>
    <row r="48" spans="2:73" x14ac:dyDescent="0.2">
      <c r="B48" s="9" t="s">
        <v>115</v>
      </c>
      <c r="C48" s="10" t="s">
        <v>114</v>
      </c>
      <c r="D48" s="8">
        <f t="shared" ref="D48" si="13">SUM(E48:BU48)</f>
        <v>1</v>
      </c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AY48" s="11"/>
      <c r="AZ48" s="11"/>
      <c r="BA48" s="11"/>
      <c r="BB48" s="11"/>
      <c r="BC48" s="11"/>
      <c r="BD48" s="11">
        <v>1</v>
      </c>
      <c r="BE48" s="11"/>
      <c r="BF48" s="11"/>
      <c r="BG48" s="11"/>
      <c r="BH48" s="11"/>
      <c r="BI48" s="11"/>
      <c r="BJ48" s="11"/>
      <c r="BK48" s="11"/>
      <c r="BL48" s="11"/>
      <c r="BM48" s="11"/>
      <c r="BN48" s="11"/>
      <c r="BO48" s="11"/>
      <c r="BP48" s="11"/>
      <c r="BQ48" s="11"/>
      <c r="BR48" s="11"/>
      <c r="BS48" s="11"/>
      <c r="BT48" s="11"/>
      <c r="BU48" s="11"/>
    </row>
    <row r="49" spans="2:73" x14ac:dyDescent="0.2">
      <c r="B49" s="9"/>
      <c r="C49" s="10" t="s">
        <v>61</v>
      </c>
      <c r="D49" s="8">
        <f t="shared" si="0"/>
        <v>8</v>
      </c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2">
        <v>1</v>
      </c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11"/>
      <c r="BP49" s="11"/>
      <c r="BQ49" s="11"/>
      <c r="BR49" s="11"/>
      <c r="BS49" s="11"/>
      <c r="BT49" s="11"/>
      <c r="BU49" s="11">
        <v>7</v>
      </c>
    </row>
    <row r="50" spans="2:73" x14ac:dyDescent="0.2">
      <c r="B50" s="13" t="s">
        <v>43</v>
      </c>
      <c r="C50" s="14" t="s">
        <v>34</v>
      </c>
      <c r="D50" s="8">
        <f t="shared" si="0"/>
        <v>5</v>
      </c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>
        <v>1</v>
      </c>
      <c r="V50" s="15"/>
      <c r="W50" s="15"/>
      <c r="X50" s="15"/>
      <c r="Y50" s="15">
        <v>1</v>
      </c>
      <c r="Z50" s="15"/>
      <c r="AA50" s="15">
        <v>3</v>
      </c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  <c r="BT50" s="15"/>
      <c r="BU50" s="15"/>
    </row>
    <row r="51" spans="2:73" x14ac:dyDescent="0.2">
      <c r="B51" s="13"/>
      <c r="C51" s="14" t="s">
        <v>53</v>
      </c>
      <c r="D51" s="8">
        <f t="shared" si="0"/>
        <v>2</v>
      </c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>
        <v>1</v>
      </c>
      <c r="AB51" s="15"/>
      <c r="AC51" s="15"/>
      <c r="AD51" s="15"/>
      <c r="AE51" s="15"/>
      <c r="AF51" s="15">
        <v>1</v>
      </c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  <c r="AY51" s="15"/>
      <c r="AZ51" s="15"/>
      <c r="BA51" s="15"/>
      <c r="BB51" s="15"/>
      <c r="BC51" s="15"/>
      <c r="BD51" s="15"/>
      <c r="BE51" s="15"/>
      <c r="BF51" s="15"/>
      <c r="BG51" s="15"/>
      <c r="BH51" s="15"/>
      <c r="BI51" s="15"/>
      <c r="BJ51" s="15"/>
      <c r="BK51" s="15"/>
      <c r="BL51" s="15"/>
      <c r="BM51" s="15"/>
      <c r="BN51" s="15"/>
      <c r="BO51" s="15"/>
      <c r="BP51" s="15"/>
      <c r="BQ51" s="15"/>
      <c r="BR51" s="15"/>
      <c r="BS51" s="15"/>
      <c r="BT51" s="15"/>
      <c r="BU51" s="15"/>
    </row>
    <row r="52" spans="2:73" x14ac:dyDescent="0.2">
      <c r="B52" s="13"/>
      <c r="C52" s="14" t="s">
        <v>67</v>
      </c>
      <c r="D52" s="8">
        <f t="shared" si="0"/>
        <v>7</v>
      </c>
      <c r="E52" s="15"/>
      <c r="F52" s="15">
        <v>1</v>
      </c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>
        <v>4</v>
      </c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>
        <v>2</v>
      </c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</row>
    <row r="53" spans="2:73" x14ac:dyDescent="0.2">
      <c r="B53" s="9" t="s">
        <v>35</v>
      </c>
      <c r="C53" s="10" t="s">
        <v>78</v>
      </c>
      <c r="D53" s="8">
        <f t="shared" si="0"/>
        <v>1</v>
      </c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>
        <v>1</v>
      </c>
      <c r="AS53" s="11"/>
      <c r="AT53" s="11"/>
      <c r="AU53" s="11"/>
      <c r="AV53" s="11"/>
      <c r="AW53" s="11"/>
      <c r="AX53" s="11"/>
      <c r="AY53" s="11"/>
      <c r="AZ53" s="11"/>
      <c r="BA53" s="11"/>
      <c r="BB53" s="11"/>
      <c r="BC53" s="11"/>
      <c r="BD53" s="11"/>
      <c r="BE53" s="11"/>
      <c r="BF53" s="11"/>
      <c r="BG53" s="11"/>
      <c r="BH53" s="11"/>
      <c r="BI53" s="11"/>
      <c r="BJ53" s="11"/>
      <c r="BK53" s="11"/>
      <c r="BL53" s="11"/>
      <c r="BM53" s="11"/>
      <c r="BN53" s="11"/>
      <c r="BO53" s="11"/>
      <c r="BP53" s="11"/>
      <c r="BQ53" s="11"/>
      <c r="BR53" s="11"/>
      <c r="BS53" s="11"/>
      <c r="BT53" s="11"/>
      <c r="BU53" s="11"/>
    </row>
    <row r="54" spans="2:73" x14ac:dyDescent="0.2">
      <c r="B54" s="9"/>
      <c r="C54" s="10" t="s">
        <v>36</v>
      </c>
      <c r="D54" s="8">
        <f t="shared" si="0"/>
        <v>1</v>
      </c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>
        <v>1</v>
      </c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11"/>
      <c r="BP54" s="11"/>
      <c r="BQ54" s="11"/>
      <c r="BR54" s="11"/>
      <c r="BS54" s="11"/>
      <c r="BT54" s="11"/>
      <c r="BU54" s="11"/>
    </row>
    <row r="55" spans="2:73" x14ac:dyDescent="0.2">
      <c r="B55" s="9"/>
      <c r="C55" s="10" t="s">
        <v>94</v>
      </c>
      <c r="D55" s="8">
        <f t="shared" si="0"/>
        <v>11</v>
      </c>
      <c r="E55" s="11"/>
      <c r="F55" s="11"/>
      <c r="G55" s="11"/>
      <c r="H55" s="11"/>
      <c r="I55" s="11"/>
      <c r="J55" s="11"/>
      <c r="K55" s="11"/>
      <c r="L55" s="11">
        <v>11</v>
      </c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1"/>
      <c r="BF55" s="11"/>
      <c r="BG55" s="11"/>
      <c r="BH55" s="11"/>
      <c r="BI55" s="11"/>
      <c r="BJ55" s="11"/>
      <c r="BK55" s="11"/>
      <c r="BL55" s="11"/>
      <c r="BM55" s="11"/>
      <c r="BN55" s="11"/>
      <c r="BO55" s="11"/>
      <c r="BP55" s="11"/>
      <c r="BQ55" s="11"/>
      <c r="BR55" s="11"/>
      <c r="BS55" s="11"/>
      <c r="BT55" s="11"/>
      <c r="BU55" s="11"/>
    </row>
    <row r="56" spans="2:73" x14ac:dyDescent="0.2">
      <c r="B56" s="13" t="s">
        <v>48</v>
      </c>
      <c r="C56" s="14" t="s">
        <v>107</v>
      </c>
      <c r="D56" s="8">
        <f t="shared" si="0"/>
        <v>5</v>
      </c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>
        <v>5</v>
      </c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</row>
    <row r="57" spans="2:73" x14ac:dyDescent="0.2">
      <c r="B57" s="13"/>
      <c r="C57" s="14" t="s">
        <v>108</v>
      </c>
      <c r="D57" s="8">
        <f t="shared" si="0"/>
        <v>1</v>
      </c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>
        <v>1</v>
      </c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  <c r="BM57" s="15"/>
      <c r="BN57" s="15"/>
      <c r="BO57" s="15"/>
      <c r="BP57" s="15"/>
      <c r="BQ57" s="15"/>
      <c r="BR57" s="15"/>
      <c r="BS57" s="15"/>
      <c r="BT57" s="15"/>
      <c r="BU57" s="15"/>
    </row>
    <row r="58" spans="2:73" x14ac:dyDescent="0.2">
      <c r="B58" s="9" t="s">
        <v>50</v>
      </c>
      <c r="C58" s="10" t="s">
        <v>49</v>
      </c>
      <c r="D58" s="8">
        <f t="shared" si="0"/>
        <v>2</v>
      </c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>
        <v>2</v>
      </c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  <c r="BE58" s="11"/>
      <c r="BF58" s="11"/>
      <c r="BG58" s="11"/>
      <c r="BH58" s="11"/>
      <c r="BI58" s="11"/>
      <c r="BJ58" s="11"/>
      <c r="BK58" s="11"/>
      <c r="BL58" s="11"/>
      <c r="BM58" s="11"/>
      <c r="BN58" s="11"/>
      <c r="BO58" s="11"/>
      <c r="BP58" s="11"/>
      <c r="BQ58" s="11"/>
      <c r="BR58" s="11"/>
      <c r="BS58" s="11"/>
      <c r="BT58" s="11"/>
      <c r="BU58" s="11"/>
    </row>
    <row r="59" spans="2:73" x14ac:dyDescent="0.2">
      <c r="B59" s="13" t="s">
        <v>70</v>
      </c>
      <c r="C59" s="14" t="s">
        <v>129</v>
      </c>
      <c r="D59" s="8">
        <f t="shared" si="0"/>
        <v>3</v>
      </c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>
        <v>2</v>
      </c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>
        <v>1</v>
      </c>
      <c r="BP59" s="15"/>
      <c r="BQ59" s="15"/>
      <c r="BR59" s="15"/>
      <c r="BS59" s="15"/>
      <c r="BT59" s="15"/>
      <c r="BU59" s="15"/>
    </row>
    <row r="60" spans="2:73" x14ac:dyDescent="0.2">
      <c r="B60" s="13" t="s">
        <v>70</v>
      </c>
      <c r="C60" s="14" t="s">
        <v>130</v>
      </c>
      <c r="D60" s="8">
        <f t="shared" ref="D60" si="14">SUM(E60:BU60)</f>
        <v>1</v>
      </c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>
        <v>1</v>
      </c>
      <c r="BP60" s="15"/>
      <c r="BQ60" s="15"/>
      <c r="BR60" s="15"/>
      <c r="BS60" s="15"/>
      <c r="BT60" s="15"/>
      <c r="BU60" s="15"/>
    </row>
    <row r="61" spans="2:73" x14ac:dyDescent="0.2">
      <c r="B61" s="9" t="s">
        <v>98</v>
      </c>
      <c r="C61" s="10" t="s">
        <v>109</v>
      </c>
      <c r="D61" s="8">
        <f t="shared" si="0"/>
        <v>1</v>
      </c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>
        <v>1</v>
      </c>
      <c r="AR61" s="11"/>
      <c r="AS61" s="11"/>
      <c r="AT61" s="11"/>
      <c r="AU61" s="11"/>
      <c r="AV61" s="11"/>
      <c r="AW61" s="11"/>
      <c r="AX61" s="11"/>
      <c r="AY61" s="11"/>
      <c r="AZ61" s="11"/>
      <c r="BA61" s="11"/>
      <c r="BB61" s="11"/>
      <c r="BC61" s="11"/>
      <c r="BD61" s="11"/>
      <c r="BE61" s="11"/>
      <c r="BF61" s="11"/>
      <c r="BG61" s="11"/>
      <c r="BH61" s="11"/>
      <c r="BI61" s="11"/>
      <c r="BJ61" s="11"/>
      <c r="BK61" s="11"/>
      <c r="BL61" s="11"/>
      <c r="BM61" s="11"/>
      <c r="BN61" s="11"/>
      <c r="BO61" s="11"/>
      <c r="BP61" s="11"/>
      <c r="BQ61" s="11"/>
      <c r="BR61" s="11"/>
      <c r="BS61" s="11"/>
      <c r="BT61" s="11"/>
      <c r="BU61" s="11"/>
    </row>
    <row r="63" spans="2:73" x14ac:dyDescent="0.2">
      <c r="B63" s="16" t="s">
        <v>111</v>
      </c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prive</dc:creator>
  <cp:lastModifiedBy>Remco de Bode</cp:lastModifiedBy>
  <dcterms:created xsi:type="dcterms:W3CDTF">2013-11-18T18:24:11Z</dcterms:created>
  <dcterms:modified xsi:type="dcterms:W3CDTF">2025-05-02T11:41:02Z</dcterms:modified>
</cp:coreProperties>
</file>